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0730" windowHeight="11325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definedNames>
    <definedName name="_xlnm._FilterDatabase" localSheetId="0" hidden="1">'Розділ 8.1.'!$D$1:$D$1038</definedName>
    <definedName name="_xlnm.Print_Area" localSheetId="0">'Розділ 8.1.'!$A$3:$K$756</definedName>
  </definedNames>
  <calcPr calcId="145621"/>
</workbook>
</file>

<file path=xl/calcChain.xml><?xml version="1.0" encoding="utf-8"?>
<calcChain xmlns="http://schemas.openxmlformats.org/spreadsheetml/2006/main">
  <c r="V6" i="5" l="1"/>
  <c r="V7" i="5"/>
  <c r="V8" i="5"/>
  <c r="V9" i="5"/>
  <c r="V10" i="5"/>
  <c r="V11" i="5"/>
  <c r="V12" i="5"/>
  <c r="V13" i="5"/>
  <c r="V14" i="5"/>
  <c r="V15" i="5"/>
  <c r="V16" i="5"/>
  <c r="V17" i="5"/>
  <c r="V18" i="5"/>
  <c r="V19" i="5"/>
  <c r="V20" i="5"/>
  <c r="V21" i="5"/>
  <c r="V22" i="5"/>
  <c r="V23" i="5"/>
  <c r="V24" i="5"/>
  <c r="V25" i="5"/>
  <c r="V26" i="5"/>
  <c r="V27" i="5"/>
  <c r="V28" i="5"/>
  <c r="V29" i="5"/>
  <c r="V30" i="5"/>
  <c r="V31" i="5"/>
  <c r="V32" i="5"/>
  <c r="V33" i="5"/>
  <c r="V34" i="5"/>
  <c r="V35" i="5"/>
  <c r="V36" i="5"/>
  <c r="V37" i="5"/>
  <c r="V38" i="5"/>
  <c r="V39" i="5"/>
  <c r="V40" i="5"/>
  <c r="V41" i="5"/>
  <c r="V42" i="5"/>
  <c r="V43" i="5"/>
  <c r="V44" i="5"/>
  <c r="V45" i="5"/>
  <c r="V46" i="5"/>
  <c r="V47" i="5"/>
  <c r="V48" i="5"/>
  <c r="V49" i="5"/>
  <c r="V50" i="5"/>
  <c r="V51" i="5"/>
  <c r="V52" i="5"/>
  <c r="V53" i="5"/>
  <c r="V54" i="5"/>
  <c r="V55" i="5"/>
  <c r="V56" i="5"/>
  <c r="V57" i="5"/>
  <c r="V58" i="5"/>
  <c r="V59" i="5"/>
  <c r="V60" i="5"/>
  <c r="V61" i="5"/>
  <c r="V62" i="5"/>
  <c r="V63" i="5"/>
  <c r="V64" i="5"/>
  <c r="V65" i="5"/>
  <c r="V66" i="5"/>
  <c r="V67" i="5"/>
  <c r="V68" i="5"/>
  <c r="V69" i="5"/>
  <c r="V70" i="5"/>
  <c r="V71" i="5"/>
  <c r="V72" i="5"/>
  <c r="V73" i="5"/>
  <c r="V74" i="5"/>
  <c r="V75" i="5"/>
  <c r="V76" i="5"/>
  <c r="V77" i="5"/>
  <c r="V78" i="5"/>
  <c r="V5" i="5"/>
  <c r="V36" i="4"/>
  <c r="V37" i="4"/>
  <c r="V38" i="4"/>
  <c r="V39" i="4"/>
  <c r="V40" i="4"/>
  <c r="V41" i="4"/>
  <c r="V42" i="4"/>
  <c r="V43" i="4"/>
  <c r="V44" i="4"/>
  <c r="V45" i="4"/>
  <c r="V46" i="4"/>
  <c r="V47" i="4"/>
  <c r="V48" i="4"/>
  <c r="V49" i="4"/>
  <c r="V50" i="4"/>
  <c r="V51" i="4"/>
  <c r="V52" i="4"/>
  <c r="V53" i="4"/>
  <c r="V54" i="4"/>
  <c r="V55" i="4"/>
  <c r="V56" i="4"/>
  <c r="V57" i="4"/>
  <c r="V58" i="4"/>
  <c r="V59" i="4"/>
  <c r="V60" i="4"/>
  <c r="V61" i="4"/>
  <c r="V62" i="4"/>
  <c r="V63" i="4"/>
  <c r="V64" i="4"/>
  <c r="V65" i="4"/>
  <c r="V66" i="4"/>
  <c r="V67" i="4"/>
  <c r="V68" i="4"/>
  <c r="V69" i="4"/>
  <c r="V70" i="4"/>
  <c r="V71" i="4"/>
  <c r="V72" i="4"/>
  <c r="V73" i="4"/>
  <c r="V74" i="4"/>
  <c r="V75" i="4"/>
  <c r="V76" i="4"/>
  <c r="V77" i="4"/>
  <c r="V78" i="4"/>
  <c r="V35" i="4"/>
  <c r="AN70" i="2" l="1"/>
  <c r="AN49" i="2"/>
  <c r="AN79" i="2"/>
  <c r="AN78" i="2"/>
  <c r="AN77" i="2"/>
  <c r="AN76" i="2"/>
  <c r="AN75" i="2"/>
  <c r="AN74" i="2"/>
  <c r="AN73" i="2"/>
  <c r="AN72" i="2"/>
  <c r="AN71" i="2"/>
  <c r="AN69" i="2"/>
  <c r="AN68" i="2"/>
  <c r="AN67" i="2"/>
  <c r="AN66" i="2"/>
  <c r="AN65" i="2"/>
  <c r="AN64" i="2"/>
  <c r="AN63" i="2"/>
  <c r="AN62" i="2"/>
  <c r="AN61" i="2"/>
  <c r="AN60" i="2"/>
  <c r="AN59" i="2"/>
  <c r="AN58" i="2"/>
  <c r="AN57" i="2"/>
  <c r="AN56" i="2"/>
  <c r="AN55" i="2"/>
  <c r="AN54" i="2"/>
  <c r="AN53" i="2"/>
  <c r="AN52" i="2"/>
  <c r="AN51" i="2"/>
  <c r="AN50" i="2"/>
  <c r="AN48" i="2"/>
  <c r="AN47" i="2"/>
  <c r="AN46" i="2"/>
  <c r="AN45" i="2"/>
  <c r="AN44" i="2"/>
  <c r="AN43" i="2"/>
  <c r="AN42" i="2"/>
  <c r="AN41" i="2"/>
  <c r="AN40" i="2"/>
  <c r="AN39" i="2"/>
  <c r="AN38" i="2"/>
  <c r="AN37" i="2"/>
  <c r="AN36" i="2"/>
  <c r="AN35" i="2"/>
  <c r="AN34" i="2"/>
  <c r="AN33" i="2"/>
  <c r="AN32" i="2"/>
  <c r="AN31" i="2"/>
  <c r="AN30" i="2"/>
  <c r="AN29" i="2"/>
  <c r="AN28" i="2"/>
  <c r="AN27" i="2"/>
  <c r="AN26" i="2"/>
  <c r="AN25" i="2"/>
  <c r="AN24" i="2"/>
  <c r="AN23" i="2"/>
  <c r="AN22" i="2"/>
  <c r="AN21" i="2"/>
  <c r="AN20" i="2"/>
  <c r="AN19" i="2"/>
  <c r="AN18" i="2"/>
  <c r="AN17" i="2"/>
  <c r="AN16" i="2"/>
  <c r="AN15" i="2"/>
  <c r="AN14" i="2"/>
  <c r="AN13" i="2"/>
  <c r="AN12" i="2"/>
  <c r="AN11" i="2"/>
  <c r="AN10" i="2"/>
  <c r="AN9" i="2"/>
  <c r="AN8" i="2"/>
  <c r="AN7" i="2"/>
  <c r="AN6" i="2"/>
  <c r="AW7" i="2" l="1"/>
  <c r="AW8" i="2"/>
  <c r="AW9" i="2"/>
  <c r="AW10" i="2"/>
  <c r="AW11" i="2"/>
  <c r="AW12" i="2"/>
  <c r="AW13" i="2"/>
  <c r="AW14" i="2"/>
  <c r="AW15" i="2"/>
  <c r="AW16" i="2"/>
  <c r="AW17" i="2"/>
  <c r="AW18" i="2"/>
  <c r="AW19" i="2"/>
  <c r="AW20" i="2"/>
  <c r="AW21" i="2"/>
  <c r="AW22" i="2"/>
  <c r="AW23" i="2"/>
  <c r="AW24" i="2"/>
  <c r="AW25" i="2"/>
  <c r="AW26" i="2"/>
  <c r="AW27" i="2"/>
  <c r="AW28" i="2"/>
  <c r="AW29" i="2"/>
  <c r="AW30" i="2"/>
  <c r="AW31" i="2"/>
  <c r="AW32" i="2"/>
  <c r="AW33" i="2"/>
  <c r="AW34" i="2"/>
  <c r="AW35" i="2"/>
  <c r="AW36" i="2"/>
  <c r="AW37" i="2"/>
  <c r="AW38" i="2"/>
  <c r="AW39" i="2"/>
  <c r="AW40" i="2"/>
  <c r="AW41" i="2"/>
  <c r="AW42" i="2"/>
  <c r="AW43" i="2"/>
  <c r="AW44" i="2"/>
  <c r="AW45" i="2"/>
  <c r="AW46" i="2"/>
  <c r="AW47" i="2"/>
  <c r="AW48" i="2"/>
  <c r="AW49" i="2"/>
  <c r="AW50" i="2"/>
  <c r="AW51" i="2"/>
  <c r="AW52" i="2"/>
  <c r="AW53" i="2"/>
  <c r="AW54" i="2"/>
  <c r="AW55" i="2"/>
  <c r="AW56" i="2"/>
  <c r="AW57" i="2"/>
  <c r="AW58" i="2"/>
  <c r="AW59" i="2"/>
  <c r="AW60" i="2"/>
  <c r="AW61" i="2"/>
  <c r="AW62" i="2"/>
  <c r="AW63" i="2"/>
  <c r="AW64" i="2"/>
  <c r="AW65" i="2"/>
  <c r="AW66" i="2"/>
  <c r="AW67" i="2"/>
  <c r="AW68" i="2"/>
  <c r="AW69" i="2"/>
  <c r="AW70" i="2"/>
  <c r="AW71" i="2"/>
  <c r="AW72" i="2"/>
  <c r="AW73" i="2"/>
  <c r="AW74" i="2"/>
  <c r="AW75" i="2"/>
  <c r="AW76" i="2"/>
  <c r="AW77" i="2"/>
  <c r="AW78" i="2"/>
  <c r="AW79" i="2"/>
  <c r="Q6" i="6" l="1"/>
  <c r="V6" i="3" l="1"/>
  <c r="W6" i="3"/>
  <c r="X6" i="3"/>
  <c r="V7" i="3"/>
  <c r="W7" i="3"/>
  <c r="X7" i="3"/>
  <c r="V8" i="3"/>
  <c r="W8" i="3"/>
  <c r="X8" i="3"/>
  <c r="V9" i="3"/>
  <c r="W9" i="3"/>
  <c r="X9" i="3"/>
  <c r="V10" i="3"/>
  <c r="W10" i="3"/>
  <c r="X10" i="3"/>
  <c r="V11" i="3"/>
  <c r="W11" i="3"/>
  <c r="X11" i="3"/>
  <c r="V12" i="3"/>
  <c r="W12" i="3"/>
  <c r="X12" i="3"/>
  <c r="V13" i="3"/>
  <c r="W13" i="3"/>
  <c r="X13" i="3"/>
  <c r="V14" i="3"/>
  <c r="W14" i="3"/>
  <c r="X14" i="3"/>
  <c r="V15" i="3"/>
  <c r="W15" i="3"/>
  <c r="X15" i="3"/>
  <c r="V16" i="3"/>
  <c r="W16" i="3"/>
  <c r="X16" i="3"/>
  <c r="V17" i="3"/>
  <c r="W17" i="3"/>
  <c r="X17" i="3"/>
  <c r="V18" i="3"/>
  <c r="W18" i="3"/>
  <c r="X18" i="3"/>
  <c r="V19" i="3"/>
  <c r="W19" i="3"/>
  <c r="X19" i="3"/>
  <c r="V20" i="3"/>
  <c r="W20" i="3"/>
  <c r="X20" i="3"/>
  <c r="V21" i="3"/>
  <c r="W21" i="3"/>
  <c r="X21" i="3"/>
  <c r="V22" i="3"/>
  <c r="W22" i="3"/>
  <c r="X22" i="3"/>
  <c r="V23" i="3"/>
  <c r="W23" i="3"/>
  <c r="X23" i="3"/>
  <c r="V24" i="3"/>
  <c r="W24" i="3"/>
  <c r="X24" i="3"/>
  <c r="V25" i="3"/>
  <c r="W25" i="3"/>
  <c r="X25" i="3"/>
  <c r="V26" i="3"/>
  <c r="W26" i="3"/>
  <c r="X26" i="3"/>
  <c r="V27" i="3"/>
  <c r="W27" i="3"/>
  <c r="X27" i="3"/>
  <c r="V28" i="3"/>
  <c r="W28" i="3"/>
  <c r="X28" i="3"/>
  <c r="V29" i="3"/>
  <c r="W29" i="3"/>
  <c r="X29" i="3"/>
  <c r="V30" i="3"/>
  <c r="W30" i="3"/>
  <c r="X30" i="3"/>
  <c r="V31" i="3"/>
  <c r="W31" i="3"/>
  <c r="X31" i="3"/>
  <c r="V32" i="3"/>
  <c r="W32" i="3"/>
  <c r="X32" i="3"/>
  <c r="V33" i="3"/>
  <c r="W33" i="3"/>
  <c r="X33" i="3"/>
  <c r="V34" i="3"/>
  <c r="W34" i="3"/>
  <c r="X34" i="3"/>
  <c r="V35" i="3"/>
  <c r="W35" i="3"/>
  <c r="X35" i="3"/>
  <c r="V36" i="3"/>
  <c r="W36" i="3"/>
  <c r="X36" i="3"/>
  <c r="V37" i="3"/>
  <c r="W37" i="3"/>
  <c r="X37" i="3"/>
  <c r="V38" i="3"/>
  <c r="W38" i="3"/>
  <c r="X38" i="3"/>
  <c r="V39" i="3"/>
  <c r="W39" i="3"/>
  <c r="X39" i="3"/>
  <c r="V40" i="3"/>
  <c r="W40" i="3"/>
  <c r="X40" i="3"/>
  <c r="V41" i="3"/>
  <c r="W41" i="3"/>
  <c r="X41" i="3"/>
  <c r="V42" i="3"/>
  <c r="W42" i="3"/>
  <c r="X42" i="3"/>
  <c r="V43" i="3"/>
  <c r="W43" i="3"/>
  <c r="X43" i="3"/>
  <c r="V44" i="3"/>
  <c r="W44" i="3"/>
  <c r="X44" i="3"/>
  <c r="V45" i="3"/>
  <c r="W45" i="3"/>
  <c r="X45" i="3"/>
  <c r="V46" i="3"/>
  <c r="W46" i="3"/>
  <c r="X46" i="3"/>
  <c r="V47" i="3"/>
  <c r="W47" i="3"/>
  <c r="X47" i="3"/>
  <c r="V48" i="3"/>
  <c r="W48" i="3"/>
  <c r="X48" i="3"/>
  <c r="V49" i="3"/>
  <c r="W49" i="3"/>
  <c r="X49" i="3"/>
  <c r="V50" i="3"/>
  <c r="W50" i="3"/>
  <c r="X50" i="3"/>
  <c r="V51" i="3"/>
  <c r="W51" i="3"/>
  <c r="X51" i="3"/>
  <c r="V52" i="3"/>
  <c r="W52" i="3"/>
  <c r="X52" i="3"/>
  <c r="V53" i="3"/>
  <c r="W53" i="3"/>
  <c r="X53" i="3"/>
  <c r="V54" i="3"/>
  <c r="W54" i="3"/>
  <c r="X54" i="3"/>
  <c r="V55" i="3"/>
  <c r="W55" i="3"/>
  <c r="X55" i="3"/>
  <c r="V56" i="3"/>
  <c r="W56" i="3"/>
  <c r="X56" i="3"/>
  <c r="V57" i="3"/>
  <c r="W57" i="3"/>
  <c r="X57" i="3"/>
  <c r="V58" i="3"/>
  <c r="W58" i="3"/>
  <c r="X58" i="3"/>
  <c r="V59" i="3"/>
  <c r="W59" i="3"/>
  <c r="X59" i="3"/>
  <c r="V60" i="3"/>
  <c r="W60" i="3"/>
  <c r="X60" i="3"/>
  <c r="V61" i="3"/>
  <c r="W61" i="3"/>
  <c r="X61" i="3"/>
  <c r="V62" i="3"/>
  <c r="W62" i="3"/>
  <c r="X62" i="3"/>
  <c r="V63" i="3"/>
  <c r="W63" i="3"/>
  <c r="X63" i="3"/>
  <c r="V64" i="3"/>
  <c r="W64" i="3"/>
  <c r="X64" i="3"/>
  <c r="V65" i="3"/>
  <c r="W65" i="3"/>
  <c r="X65" i="3"/>
  <c r="V66" i="3"/>
  <c r="W66" i="3"/>
  <c r="X66" i="3"/>
  <c r="V67" i="3"/>
  <c r="W67" i="3"/>
  <c r="X67" i="3"/>
  <c r="V68" i="3"/>
  <c r="W68" i="3"/>
  <c r="X68" i="3"/>
  <c r="V69" i="3"/>
  <c r="W69" i="3"/>
  <c r="X69" i="3"/>
  <c r="V70" i="3"/>
  <c r="W70" i="3"/>
  <c r="X70" i="3"/>
  <c r="V71" i="3"/>
  <c r="W71" i="3"/>
  <c r="X71" i="3"/>
  <c r="V72" i="3"/>
  <c r="W72" i="3"/>
  <c r="X72" i="3"/>
  <c r="V73" i="3"/>
  <c r="W73" i="3"/>
  <c r="X73" i="3"/>
  <c r="V74" i="3"/>
  <c r="W74" i="3"/>
  <c r="X74" i="3"/>
  <c r="V75" i="3"/>
  <c r="W75" i="3"/>
  <c r="X75" i="3"/>
  <c r="V76" i="3"/>
  <c r="W76" i="3"/>
  <c r="X76" i="3"/>
  <c r="V77" i="3"/>
  <c r="W77" i="3"/>
  <c r="X77" i="3"/>
  <c r="V78" i="3"/>
  <c r="W78" i="3"/>
  <c r="X78" i="3"/>
  <c r="W5" i="3"/>
  <c r="X5" i="3"/>
  <c r="V5" i="3"/>
  <c r="Q7" i="6" l="1"/>
  <c r="R7" i="6"/>
  <c r="Q8" i="6"/>
  <c r="R8" i="6"/>
  <c r="Q9" i="6"/>
  <c r="R9" i="6"/>
  <c r="Q10" i="6"/>
  <c r="R10" i="6"/>
  <c r="Q11" i="6"/>
  <c r="R11" i="6"/>
  <c r="Q12" i="6"/>
  <c r="R12" i="6"/>
  <c r="Q13" i="6"/>
  <c r="R13" i="6"/>
  <c r="Q14" i="6"/>
  <c r="R14" i="6"/>
  <c r="Q15" i="6"/>
  <c r="R15" i="6"/>
  <c r="Q16" i="6"/>
  <c r="R16" i="6"/>
  <c r="Q17" i="6"/>
  <c r="R17" i="6"/>
  <c r="Q18" i="6"/>
  <c r="R18" i="6"/>
  <c r="Q19" i="6"/>
  <c r="R19" i="6"/>
  <c r="Q20" i="6"/>
  <c r="R20" i="6"/>
  <c r="Q21" i="6"/>
  <c r="R21" i="6"/>
  <c r="Q22" i="6"/>
  <c r="R22" i="6"/>
  <c r="Q23" i="6"/>
  <c r="R23" i="6"/>
  <c r="Q24" i="6"/>
  <c r="R24" i="6"/>
  <c r="Q25" i="6"/>
  <c r="R25" i="6"/>
  <c r="Q26" i="6"/>
  <c r="R26" i="6"/>
  <c r="Q27" i="6"/>
  <c r="R27" i="6"/>
  <c r="Q28" i="6"/>
  <c r="R28" i="6"/>
  <c r="Q29" i="6"/>
  <c r="R29" i="6"/>
  <c r="Q30" i="6"/>
  <c r="R30" i="6"/>
  <c r="Q31" i="6"/>
  <c r="R31" i="6"/>
  <c r="Q32" i="6"/>
  <c r="R32" i="6"/>
  <c r="Q33" i="6"/>
  <c r="R33" i="6"/>
  <c r="Q34" i="6"/>
  <c r="R34" i="6"/>
  <c r="Q35" i="6"/>
  <c r="R35" i="6"/>
  <c r="Q36" i="6"/>
  <c r="R36" i="6"/>
  <c r="Q37" i="6"/>
  <c r="R37" i="6"/>
  <c r="Q38" i="6"/>
  <c r="R38" i="6"/>
  <c r="Q39" i="6"/>
  <c r="R39" i="6"/>
  <c r="Q40" i="6"/>
  <c r="R40" i="6"/>
  <c r="Q41" i="6"/>
  <c r="R41" i="6"/>
  <c r="Q42" i="6"/>
  <c r="R42" i="6"/>
  <c r="Q43" i="6"/>
  <c r="R43" i="6"/>
  <c r="Q44" i="6"/>
  <c r="R44" i="6"/>
  <c r="Q45" i="6"/>
  <c r="R45" i="6"/>
  <c r="Q46" i="6"/>
  <c r="R46" i="6"/>
  <c r="Q47" i="6"/>
  <c r="R47" i="6"/>
  <c r="Q48" i="6"/>
  <c r="R48" i="6"/>
  <c r="Q49" i="6"/>
  <c r="R49" i="6"/>
  <c r="Q50" i="6"/>
  <c r="R50" i="6"/>
  <c r="Q51" i="6"/>
  <c r="R51" i="6"/>
  <c r="Q52" i="6"/>
  <c r="R52" i="6"/>
  <c r="Q53" i="6"/>
  <c r="R53" i="6"/>
  <c r="Q54" i="6"/>
  <c r="R54" i="6"/>
  <c r="Q55" i="6"/>
  <c r="R55" i="6"/>
  <c r="Q56" i="6"/>
  <c r="R56" i="6"/>
  <c r="Q57" i="6"/>
  <c r="R57" i="6"/>
  <c r="Q58" i="6"/>
  <c r="R58" i="6"/>
  <c r="Q59" i="6"/>
  <c r="R59" i="6"/>
  <c r="Q60" i="6"/>
  <c r="R60" i="6"/>
  <c r="Q61" i="6"/>
  <c r="R61" i="6"/>
  <c r="Q62" i="6"/>
  <c r="R62" i="6"/>
  <c r="Q63" i="6"/>
  <c r="R63" i="6"/>
  <c r="Q64" i="6"/>
  <c r="R64" i="6"/>
  <c r="Q65" i="6"/>
  <c r="R65" i="6"/>
  <c r="Q66" i="6"/>
  <c r="R66" i="6"/>
  <c r="Q67" i="6"/>
  <c r="R67" i="6"/>
  <c r="Q68" i="6"/>
  <c r="R68" i="6"/>
  <c r="Q69" i="6"/>
  <c r="R69" i="6"/>
  <c r="Q70" i="6"/>
  <c r="R70" i="6"/>
  <c r="Q71" i="6"/>
  <c r="R71" i="6"/>
  <c r="Q72" i="6"/>
  <c r="R72" i="6"/>
  <c r="Q73" i="6"/>
  <c r="R73" i="6"/>
  <c r="Q74" i="6"/>
  <c r="R74" i="6"/>
  <c r="Q75" i="6"/>
  <c r="R75" i="6"/>
  <c r="Q76" i="6"/>
  <c r="R76" i="6"/>
  <c r="Q77" i="6"/>
  <c r="R77" i="6"/>
  <c r="Q78" i="6"/>
  <c r="R78" i="6"/>
  <c r="Q79" i="6"/>
  <c r="R79" i="6"/>
  <c r="G6" i="5"/>
  <c r="L6" i="5"/>
  <c r="Q6" i="5"/>
  <c r="AA6" i="5"/>
  <c r="AG6" i="5"/>
  <c r="AH6" i="5"/>
  <c r="AI6" i="5"/>
  <c r="AJ6" i="5"/>
  <c r="G7" i="5"/>
  <c r="L7" i="5"/>
  <c r="Q7" i="5"/>
  <c r="AA7" i="5"/>
  <c r="AG7" i="5"/>
  <c r="AH7" i="5"/>
  <c r="AI7" i="5"/>
  <c r="AJ7" i="5"/>
  <c r="G8" i="5"/>
  <c r="L8" i="5"/>
  <c r="Q8" i="5"/>
  <c r="AA8" i="5"/>
  <c r="AG8" i="5"/>
  <c r="AH8" i="5"/>
  <c r="AI8" i="5"/>
  <c r="AJ8" i="5"/>
  <c r="G9" i="5"/>
  <c r="L9" i="5"/>
  <c r="Q9" i="5"/>
  <c r="AA9" i="5"/>
  <c r="AG9" i="5"/>
  <c r="AH9" i="5"/>
  <c r="AI9" i="5"/>
  <c r="AJ9" i="5"/>
  <c r="G10" i="5"/>
  <c r="L10" i="5"/>
  <c r="Q10" i="5"/>
  <c r="AA10" i="5"/>
  <c r="AG10" i="5"/>
  <c r="AH10" i="5"/>
  <c r="AI10" i="5"/>
  <c r="AJ10" i="5"/>
  <c r="G11" i="5"/>
  <c r="L11" i="5"/>
  <c r="Q11" i="5"/>
  <c r="AA11" i="5"/>
  <c r="AG11" i="5"/>
  <c r="AH11" i="5"/>
  <c r="AI11" i="5"/>
  <c r="AJ11" i="5"/>
  <c r="G12" i="5"/>
  <c r="L12" i="5"/>
  <c r="Q12" i="5"/>
  <c r="AA12" i="5"/>
  <c r="AG12" i="5"/>
  <c r="AH12" i="5"/>
  <c r="AI12" i="5"/>
  <c r="AJ12" i="5"/>
  <c r="G13" i="5"/>
  <c r="L13" i="5"/>
  <c r="Q13" i="5"/>
  <c r="AA13" i="5"/>
  <c r="AG13" i="5"/>
  <c r="AH13" i="5"/>
  <c r="AI13" i="5"/>
  <c r="AJ13" i="5"/>
  <c r="G14" i="5"/>
  <c r="L14" i="5"/>
  <c r="Q14" i="5"/>
  <c r="AA14" i="5"/>
  <c r="AG14" i="5"/>
  <c r="AH14" i="5"/>
  <c r="AI14" i="5"/>
  <c r="AJ14" i="5"/>
  <c r="G15" i="5"/>
  <c r="L15" i="5"/>
  <c r="Q15" i="5"/>
  <c r="AA15" i="5"/>
  <c r="AG15" i="5"/>
  <c r="AH15" i="5"/>
  <c r="AI15" i="5"/>
  <c r="AJ15" i="5"/>
  <c r="G16" i="5"/>
  <c r="L16" i="5"/>
  <c r="Q16" i="5"/>
  <c r="AA16" i="5"/>
  <c r="AG16" i="5"/>
  <c r="AH16" i="5"/>
  <c r="AI16" i="5"/>
  <c r="AJ16" i="5"/>
  <c r="G17" i="5"/>
  <c r="L17" i="5"/>
  <c r="Q17" i="5"/>
  <c r="AA17" i="5"/>
  <c r="AG17" i="5"/>
  <c r="AH17" i="5"/>
  <c r="AI17" i="5"/>
  <c r="AJ17" i="5"/>
  <c r="G18" i="5"/>
  <c r="L18" i="5"/>
  <c r="Q18" i="5"/>
  <c r="AA18" i="5"/>
  <c r="AG18" i="5"/>
  <c r="AH18" i="5"/>
  <c r="AI18" i="5"/>
  <c r="AJ18" i="5"/>
  <c r="G19" i="5"/>
  <c r="L19" i="5"/>
  <c r="Q19" i="5"/>
  <c r="AA19" i="5"/>
  <c r="AG19" i="5"/>
  <c r="AH19" i="5"/>
  <c r="AI19" i="5"/>
  <c r="AJ19" i="5"/>
  <c r="G20" i="5"/>
  <c r="L20" i="5"/>
  <c r="Q20" i="5"/>
  <c r="AA20" i="5"/>
  <c r="AG20" i="5"/>
  <c r="AH20" i="5"/>
  <c r="AI20" i="5"/>
  <c r="AJ20" i="5"/>
  <c r="G21" i="5"/>
  <c r="L21" i="5"/>
  <c r="Q21" i="5"/>
  <c r="AA21" i="5"/>
  <c r="AG21" i="5"/>
  <c r="AH21" i="5"/>
  <c r="AI21" i="5"/>
  <c r="AJ21" i="5"/>
  <c r="G22" i="5"/>
  <c r="L22" i="5"/>
  <c r="Q22" i="5"/>
  <c r="AA22" i="5"/>
  <c r="AG22" i="5"/>
  <c r="AH22" i="5"/>
  <c r="AI22" i="5"/>
  <c r="AJ22" i="5"/>
  <c r="G23" i="5"/>
  <c r="L23" i="5"/>
  <c r="Q23" i="5"/>
  <c r="AA23" i="5"/>
  <c r="AG23" i="5"/>
  <c r="AH23" i="5"/>
  <c r="AI23" i="5"/>
  <c r="AJ23" i="5"/>
  <c r="G24" i="5"/>
  <c r="L24" i="5"/>
  <c r="Q24" i="5"/>
  <c r="AA24" i="5"/>
  <c r="AG24" i="5"/>
  <c r="AH24" i="5"/>
  <c r="AI24" i="5"/>
  <c r="AJ24" i="5"/>
  <c r="G25" i="5"/>
  <c r="L25" i="5"/>
  <c r="Q25" i="5"/>
  <c r="AA25" i="5"/>
  <c r="AG25" i="5"/>
  <c r="AH25" i="5"/>
  <c r="AI25" i="5"/>
  <c r="AJ25" i="5"/>
  <c r="G26" i="5"/>
  <c r="L26" i="5"/>
  <c r="Q26" i="5"/>
  <c r="AA26" i="5"/>
  <c r="AG26" i="5"/>
  <c r="AH26" i="5"/>
  <c r="AI26" i="5"/>
  <c r="AJ26" i="5"/>
  <c r="G27" i="5"/>
  <c r="L27" i="5"/>
  <c r="Q27" i="5"/>
  <c r="AA27" i="5"/>
  <c r="AG27" i="5"/>
  <c r="AH27" i="5"/>
  <c r="AI27" i="5"/>
  <c r="AJ27" i="5"/>
  <c r="G28" i="5"/>
  <c r="L28" i="5"/>
  <c r="Q28" i="5"/>
  <c r="AA28" i="5"/>
  <c r="AG28" i="5"/>
  <c r="AH28" i="5"/>
  <c r="AI28" i="5"/>
  <c r="AJ28" i="5"/>
  <c r="G29" i="5"/>
  <c r="L29" i="5"/>
  <c r="Q29" i="5"/>
  <c r="AA29" i="5"/>
  <c r="AG29" i="5"/>
  <c r="AH29" i="5"/>
  <c r="AI29" i="5"/>
  <c r="AJ29" i="5"/>
  <c r="G30" i="5"/>
  <c r="L30" i="5"/>
  <c r="Q30" i="5"/>
  <c r="AA30" i="5"/>
  <c r="AG30" i="5"/>
  <c r="AH30" i="5"/>
  <c r="AI30" i="5"/>
  <c r="AJ30" i="5"/>
  <c r="G31" i="5"/>
  <c r="L31" i="5"/>
  <c r="Q31" i="5"/>
  <c r="AA31" i="5"/>
  <c r="AG31" i="5"/>
  <c r="AH31" i="5"/>
  <c r="AI31" i="5"/>
  <c r="AJ31" i="5"/>
  <c r="G32" i="5"/>
  <c r="L32" i="5"/>
  <c r="Q32" i="5"/>
  <c r="AA32" i="5"/>
  <c r="AG32" i="5"/>
  <c r="AH32" i="5"/>
  <c r="AI32" i="5"/>
  <c r="AJ32" i="5"/>
  <c r="G33" i="5"/>
  <c r="L33" i="5"/>
  <c r="Q33" i="5"/>
  <c r="AA33" i="5"/>
  <c r="AG33" i="5"/>
  <c r="AH33" i="5"/>
  <c r="AI33" i="5"/>
  <c r="AJ33" i="5"/>
  <c r="G34" i="5"/>
  <c r="L34" i="5"/>
  <c r="Q34" i="5"/>
  <c r="AA34" i="5"/>
  <c r="AG34" i="5"/>
  <c r="AH34" i="5"/>
  <c r="AI34" i="5"/>
  <c r="AJ34" i="5"/>
  <c r="G35" i="5"/>
  <c r="L35" i="5"/>
  <c r="Q35" i="5"/>
  <c r="AA35" i="5"/>
  <c r="AG35" i="5"/>
  <c r="AH35" i="5"/>
  <c r="AI35" i="5"/>
  <c r="AJ35" i="5"/>
  <c r="G36" i="5"/>
  <c r="L36" i="5"/>
  <c r="Q36" i="5"/>
  <c r="AA36" i="5"/>
  <c r="AG36" i="5"/>
  <c r="AH36" i="5"/>
  <c r="AI36" i="5"/>
  <c r="AJ36" i="5"/>
  <c r="G37" i="5"/>
  <c r="L37" i="5"/>
  <c r="Q37" i="5"/>
  <c r="AA37" i="5"/>
  <c r="AG37" i="5"/>
  <c r="AH37" i="5"/>
  <c r="AI37" i="5"/>
  <c r="AJ37" i="5"/>
  <c r="G38" i="5"/>
  <c r="L38" i="5"/>
  <c r="Q38" i="5"/>
  <c r="AA38" i="5"/>
  <c r="AG38" i="5"/>
  <c r="AH38" i="5"/>
  <c r="AI38" i="5"/>
  <c r="AJ38" i="5"/>
  <c r="G39" i="5"/>
  <c r="L39" i="5"/>
  <c r="Q39" i="5"/>
  <c r="AA39" i="5"/>
  <c r="AG39" i="5"/>
  <c r="AH39" i="5"/>
  <c r="AI39" i="5"/>
  <c r="AJ39" i="5"/>
  <c r="G40" i="5"/>
  <c r="L40" i="5"/>
  <c r="Q40" i="5"/>
  <c r="AA40" i="5"/>
  <c r="AG40" i="5"/>
  <c r="AH40" i="5"/>
  <c r="AI40" i="5"/>
  <c r="AJ40" i="5"/>
  <c r="G41" i="5"/>
  <c r="L41" i="5"/>
  <c r="Q41" i="5"/>
  <c r="AA41" i="5"/>
  <c r="AG41" i="5"/>
  <c r="AH41" i="5"/>
  <c r="AI41" i="5"/>
  <c r="AJ41" i="5"/>
  <c r="G42" i="5"/>
  <c r="L42" i="5"/>
  <c r="Q42" i="5"/>
  <c r="AA42" i="5"/>
  <c r="AG42" i="5"/>
  <c r="AH42" i="5"/>
  <c r="AI42" i="5"/>
  <c r="AJ42" i="5"/>
  <c r="G43" i="5"/>
  <c r="L43" i="5"/>
  <c r="Q43" i="5"/>
  <c r="AA43" i="5"/>
  <c r="AG43" i="5"/>
  <c r="AH43" i="5"/>
  <c r="AI43" i="5"/>
  <c r="AJ43" i="5"/>
  <c r="G44" i="5"/>
  <c r="L44" i="5"/>
  <c r="Q44" i="5"/>
  <c r="AA44" i="5"/>
  <c r="AG44" i="5"/>
  <c r="AH44" i="5"/>
  <c r="AI44" i="5"/>
  <c r="AJ44" i="5"/>
  <c r="G45" i="5"/>
  <c r="L45" i="5"/>
  <c r="Q45" i="5"/>
  <c r="AA45" i="5"/>
  <c r="AG45" i="5"/>
  <c r="AH45" i="5"/>
  <c r="AI45" i="5"/>
  <c r="AJ45" i="5"/>
  <c r="G46" i="5"/>
  <c r="L46" i="5"/>
  <c r="Q46" i="5"/>
  <c r="AA46" i="5"/>
  <c r="AG46" i="5"/>
  <c r="AH46" i="5"/>
  <c r="AI46" i="5"/>
  <c r="AJ46" i="5"/>
  <c r="G47" i="5"/>
  <c r="L47" i="5"/>
  <c r="Q47" i="5"/>
  <c r="AA47" i="5"/>
  <c r="AG47" i="5"/>
  <c r="AH47" i="5"/>
  <c r="AI47" i="5"/>
  <c r="AJ47" i="5"/>
  <c r="G48" i="5"/>
  <c r="L48" i="5"/>
  <c r="Q48" i="5"/>
  <c r="AA48" i="5"/>
  <c r="AG48" i="5"/>
  <c r="AH48" i="5"/>
  <c r="AI48" i="5"/>
  <c r="AJ48" i="5"/>
  <c r="G49" i="5"/>
  <c r="L49" i="5"/>
  <c r="Q49" i="5"/>
  <c r="AA49" i="5"/>
  <c r="AG49" i="5"/>
  <c r="AH49" i="5"/>
  <c r="AI49" i="5"/>
  <c r="AJ49" i="5"/>
  <c r="G50" i="5"/>
  <c r="L50" i="5"/>
  <c r="Q50" i="5"/>
  <c r="AA50" i="5"/>
  <c r="AG50" i="5"/>
  <c r="AH50" i="5"/>
  <c r="AI50" i="5"/>
  <c r="AJ50" i="5"/>
  <c r="G51" i="5"/>
  <c r="L51" i="5"/>
  <c r="Q51" i="5"/>
  <c r="AA51" i="5"/>
  <c r="AG51" i="5"/>
  <c r="AH51" i="5"/>
  <c r="AI51" i="5"/>
  <c r="AJ51" i="5"/>
  <c r="G52" i="5"/>
  <c r="L52" i="5"/>
  <c r="Q52" i="5"/>
  <c r="AA52" i="5"/>
  <c r="AG52" i="5"/>
  <c r="AH52" i="5"/>
  <c r="AI52" i="5"/>
  <c r="AJ52" i="5"/>
  <c r="G53" i="5"/>
  <c r="L53" i="5"/>
  <c r="Q53" i="5"/>
  <c r="AA53" i="5"/>
  <c r="AG53" i="5"/>
  <c r="AH53" i="5"/>
  <c r="AI53" i="5"/>
  <c r="AJ53" i="5"/>
  <c r="G54" i="5"/>
  <c r="L54" i="5"/>
  <c r="Q54" i="5"/>
  <c r="AA54" i="5"/>
  <c r="AG54" i="5"/>
  <c r="AH54" i="5"/>
  <c r="AI54" i="5"/>
  <c r="AJ54" i="5"/>
  <c r="G55" i="5"/>
  <c r="L55" i="5"/>
  <c r="Q55" i="5"/>
  <c r="AA55" i="5"/>
  <c r="AG55" i="5"/>
  <c r="AH55" i="5"/>
  <c r="AI55" i="5"/>
  <c r="AJ55" i="5"/>
  <c r="G56" i="5"/>
  <c r="L56" i="5"/>
  <c r="Q56" i="5"/>
  <c r="AA56" i="5"/>
  <c r="AG56" i="5"/>
  <c r="AH56" i="5"/>
  <c r="AI56" i="5"/>
  <c r="AJ56" i="5"/>
  <c r="G57" i="5"/>
  <c r="L57" i="5"/>
  <c r="Q57" i="5"/>
  <c r="AA57" i="5"/>
  <c r="AG57" i="5"/>
  <c r="AH57" i="5"/>
  <c r="AI57" i="5"/>
  <c r="AJ57" i="5"/>
  <c r="G58" i="5"/>
  <c r="L58" i="5"/>
  <c r="Q58" i="5"/>
  <c r="AA58" i="5"/>
  <c r="AG58" i="5"/>
  <c r="AH58" i="5"/>
  <c r="AI58" i="5"/>
  <c r="AJ58" i="5"/>
  <c r="G59" i="5"/>
  <c r="L59" i="5"/>
  <c r="Q59" i="5"/>
  <c r="AA59" i="5"/>
  <c r="AG59" i="5"/>
  <c r="AH59" i="5"/>
  <c r="AI59" i="5"/>
  <c r="AJ59" i="5"/>
  <c r="G60" i="5"/>
  <c r="L60" i="5"/>
  <c r="Q60" i="5"/>
  <c r="AA60" i="5"/>
  <c r="AG60" i="5"/>
  <c r="AH60" i="5"/>
  <c r="AI60" i="5"/>
  <c r="AJ60" i="5"/>
  <c r="G61" i="5"/>
  <c r="L61" i="5"/>
  <c r="Q61" i="5"/>
  <c r="AA61" i="5"/>
  <c r="AG61" i="5"/>
  <c r="AH61" i="5"/>
  <c r="AI61" i="5"/>
  <c r="AJ61" i="5"/>
  <c r="G62" i="5"/>
  <c r="L62" i="5"/>
  <c r="Q62" i="5"/>
  <c r="AA62" i="5"/>
  <c r="AG62" i="5"/>
  <c r="AH62" i="5"/>
  <c r="AI62" i="5"/>
  <c r="AJ62" i="5"/>
  <c r="G63" i="5"/>
  <c r="L63" i="5"/>
  <c r="Q63" i="5"/>
  <c r="AA63" i="5"/>
  <c r="AG63" i="5"/>
  <c r="AH63" i="5"/>
  <c r="AI63" i="5"/>
  <c r="AJ63" i="5"/>
  <c r="G64" i="5"/>
  <c r="L64" i="5"/>
  <c r="Q64" i="5"/>
  <c r="AA64" i="5"/>
  <c r="AG64" i="5"/>
  <c r="AH64" i="5"/>
  <c r="AI64" i="5"/>
  <c r="AJ64" i="5"/>
  <c r="G65" i="5"/>
  <c r="L65" i="5"/>
  <c r="Q65" i="5"/>
  <c r="AA65" i="5"/>
  <c r="AG65" i="5"/>
  <c r="AH65" i="5"/>
  <c r="AI65" i="5"/>
  <c r="AJ65" i="5"/>
  <c r="G66" i="5"/>
  <c r="L66" i="5"/>
  <c r="Q66" i="5"/>
  <c r="AA66" i="5"/>
  <c r="AG66" i="5"/>
  <c r="AH66" i="5"/>
  <c r="AI66" i="5"/>
  <c r="AJ66" i="5"/>
  <c r="G67" i="5"/>
  <c r="L67" i="5"/>
  <c r="Q67" i="5"/>
  <c r="AA67" i="5"/>
  <c r="AG67" i="5"/>
  <c r="AH67" i="5"/>
  <c r="AI67" i="5"/>
  <c r="AJ67" i="5"/>
  <c r="G68" i="5"/>
  <c r="L68" i="5"/>
  <c r="Q68" i="5"/>
  <c r="AA68" i="5"/>
  <c r="AG68" i="5"/>
  <c r="AH68" i="5"/>
  <c r="AI68" i="5"/>
  <c r="AJ68" i="5"/>
  <c r="G69" i="5"/>
  <c r="L69" i="5"/>
  <c r="Q69" i="5"/>
  <c r="AA69" i="5"/>
  <c r="AG69" i="5"/>
  <c r="AH69" i="5"/>
  <c r="AI69" i="5"/>
  <c r="AJ69" i="5"/>
  <c r="G70" i="5"/>
  <c r="L70" i="5"/>
  <c r="Q70" i="5"/>
  <c r="AA70" i="5"/>
  <c r="AG70" i="5"/>
  <c r="AH70" i="5"/>
  <c r="AI70" i="5"/>
  <c r="AJ70" i="5"/>
  <c r="G71" i="5"/>
  <c r="L71" i="5"/>
  <c r="Q71" i="5"/>
  <c r="AA71" i="5"/>
  <c r="AG71" i="5"/>
  <c r="AH71" i="5"/>
  <c r="AI71" i="5"/>
  <c r="AJ71" i="5"/>
  <c r="G72" i="5"/>
  <c r="L72" i="5"/>
  <c r="Q72" i="5"/>
  <c r="AA72" i="5"/>
  <c r="AG72" i="5"/>
  <c r="AH72" i="5"/>
  <c r="AI72" i="5"/>
  <c r="AJ72" i="5"/>
  <c r="G73" i="5"/>
  <c r="L73" i="5"/>
  <c r="Q73" i="5"/>
  <c r="AA73" i="5"/>
  <c r="AG73" i="5"/>
  <c r="AH73" i="5"/>
  <c r="AI73" i="5"/>
  <c r="AJ73" i="5"/>
  <c r="G74" i="5"/>
  <c r="L74" i="5"/>
  <c r="Q74" i="5"/>
  <c r="AA74" i="5"/>
  <c r="AG74" i="5"/>
  <c r="AH74" i="5"/>
  <c r="AI74" i="5"/>
  <c r="AJ74" i="5"/>
  <c r="G75" i="5"/>
  <c r="L75" i="5"/>
  <c r="Q75" i="5"/>
  <c r="AA75" i="5"/>
  <c r="AG75" i="5"/>
  <c r="AH75" i="5"/>
  <c r="AI75" i="5"/>
  <c r="AJ75" i="5"/>
  <c r="G76" i="5"/>
  <c r="L76" i="5"/>
  <c r="Q76" i="5"/>
  <c r="AA76" i="5"/>
  <c r="AG76" i="5"/>
  <c r="AH76" i="5"/>
  <c r="AI76" i="5"/>
  <c r="AJ76" i="5"/>
  <c r="G77" i="5"/>
  <c r="L77" i="5"/>
  <c r="Q77" i="5"/>
  <c r="AA77" i="5"/>
  <c r="AG77" i="5"/>
  <c r="AH77" i="5"/>
  <c r="AI77" i="5"/>
  <c r="AJ77" i="5"/>
  <c r="G78" i="5"/>
  <c r="L78" i="5"/>
  <c r="Q78" i="5"/>
  <c r="AA78" i="5"/>
  <c r="AG78" i="5"/>
  <c r="AH78" i="5"/>
  <c r="AI78" i="5"/>
  <c r="AJ78" i="5"/>
  <c r="G6" i="4"/>
  <c r="L6" i="4"/>
  <c r="Q6" i="4"/>
  <c r="V6" i="4"/>
  <c r="AA6" i="4"/>
  <c r="AG6" i="4"/>
  <c r="AH6" i="4"/>
  <c r="AI6" i="4"/>
  <c r="AJ6" i="4"/>
  <c r="G7" i="4"/>
  <c r="L7" i="4"/>
  <c r="Q7" i="4"/>
  <c r="V7" i="4"/>
  <c r="AA7" i="4"/>
  <c r="AG7" i="4"/>
  <c r="AH7" i="4"/>
  <c r="AI7" i="4"/>
  <c r="AJ7" i="4"/>
  <c r="G8" i="4"/>
  <c r="L8" i="4"/>
  <c r="Q8" i="4"/>
  <c r="V8" i="4"/>
  <c r="AA8" i="4"/>
  <c r="AG8" i="4"/>
  <c r="AH8" i="4"/>
  <c r="AI8" i="4"/>
  <c r="AJ8" i="4"/>
  <c r="G9" i="4"/>
  <c r="L9" i="4"/>
  <c r="Q9" i="4"/>
  <c r="V9" i="4"/>
  <c r="AA9" i="4"/>
  <c r="AG9" i="4"/>
  <c r="AH9" i="4"/>
  <c r="AI9" i="4"/>
  <c r="AJ9" i="4"/>
  <c r="G10" i="4"/>
  <c r="L10" i="4"/>
  <c r="Q10" i="4"/>
  <c r="V10" i="4"/>
  <c r="AA10" i="4"/>
  <c r="AG10" i="4"/>
  <c r="AH10" i="4"/>
  <c r="AI10" i="4"/>
  <c r="AJ10" i="4"/>
  <c r="G11" i="4"/>
  <c r="L11" i="4"/>
  <c r="Q11" i="4"/>
  <c r="V11" i="4"/>
  <c r="AA11" i="4"/>
  <c r="AG11" i="4"/>
  <c r="AH11" i="4"/>
  <c r="AI11" i="4"/>
  <c r="AJ11" i="4"/>
  <c r="G12" i="4"/>
  <c r="L12" i="4"/>
  <c r="Q12" i="4"/>
  <c r="V12" i="4"/>
  <c r="AA12" i="4"/>
  <c r="AG12" i="4"/>
  <c r="AH12" i="4"/>
  <c r="AI12" i="4"/>
  <c r="AJ12" i="4"/>
  <c r="G13" i="4"/>
  <c r="L13" i="4"/>
  <c r="Q13" i="4"/>
  <c r="V13" i="4"/>
  <c r="AA13" i="4"/>
  <c r="AG13" i="4"/>
  <c r="AH13" i="4"/>
  <c r="AI13" i="4"/>
  <c r="AJ13" i="4"/>
  <c r="G14" i="4"/>
  <c r="L14" i="4"/>
  <c r="Q14" i="4"/>
  <c r="V14" i="4"/>
  <c r="AA14" i="4"/>
  <c r="AG14" i="4"/>
  <c r="AH14" i="4"/>
  <c r="AI14" i="4"/>
  <c r="AJ14" i="4"/>
  <c r="G15" i="4"/>
  <c r="L15" i="4"/>
  <c r="Q15" i="4"/>
  <c r="V15" i="4"/>
  <c r="AA15" i="4"/>
  <c r="AG15" i="4"/>
  <c r="AH15" i="4"/>
  <c r="AI15" i="4"/>
  <c r="AJ15" i="4"/>
  <c r="G16" i="4"/>
  <c r="L16" i="4"/>
  <c r="Q16" i="4"/>
  <c r="V16" i="4"/>
  <c r="AA16" i="4"/>
  <c r="AG16" i="4"/>
  <c r="AH16" i="4"/>
  <c r="AI16" i="4"/>
  <c r="AJ16" i="4"/>
  <c r="G17" i="4"/>
  <c r="L17" i="4"/>
  <c r="Q17" i="4"/>
  <c r="V17" i="4"/>
  <c r="AA17" i="4"/>
  <c r="AG17" i="4"/>
  <c r="AH17" i="4"/>
  <c r="AI17" i="4"/>
  <c r="AJ17" i="4"/>
  <c r="G18" i="4"/>
  <c r="L18" i="4"/>
  <c r="Q18" i="4"/>
  <c r="V18" i="4"/>
  <c r="AA18" i="4"/>
  <c r="AG18" i="4"/>
  <c r="AH18" i="4"/>
  <c r="AI18" i="4"/>
  <c r="AJ18" i="4"/>
  <c r="G19" i="4"/>
  <c r="L19" i="4"/>
  <c r="Q19" i="4"/>
  <c r="V19" i="4"/>
  <c r="AA19" i="4"/>
  <c r="AG19" i="4"/>
  <c r="AH19" i="4"/>
  <c r="AI19" i="4"/>
  <c r="AJ19" i="4"/>
  <c r="G20" i="4"/>
  <c r="L20" i="4"/>
  <c r="Q20" i="4"/>
  <c r="V20" i="4"/>
  <c r="AA20" i="4"/>
  <c r="AG20" i="4"/>
  <c r="AH20" i="4"/>
  <c r="AI20" i="4"/>
  <c r="AJ20" i="4"/>
  <c r="G21" i="4"/>
  <c r="L21" i="4"/>
  <c r="Q21" i="4"/>
  <c r="V21" i="4"/>
  <c r="AA21" i="4"/>
  <c r="AG21" i="4"/>
  <c r="AH21" i="4"/>
  <c r="AI21" i="4"/>
  <c r="AJ21" i="4"/>
  <c r="G22" i="4"/>
  <c r="L22" i="4"/>
  <c r="Q22" i="4"/>
  <c r="V22" i="4"/>
  <c r="AA22" i="4"/>
  <c r="AG22" i="4"/>
  <c r="AH22" i="4"/>
  <c r="AI22" i="4"/>
  <c r="AJ22" i="4"/>
  <c r="G23" i="4"/>
  <c r="L23" i="4"/>
  <c r="Q23" i="4"/>
  <c r="V23" i="4"/>
  <c r="AA23" i="4"/>
  <c r="AG23" i="4"/>
  <c r="AH23" i="4"/>
  <c r="AI23" i="4"/>
  <c r="AJ23" i="4"/>
  <c r="G24" i="4"/>
  <c r="L24" i="4"/>
  <c r="Q24" i="4"/>
  <c r="V24" i="4"/>
  <c r="AA24" i="4"/>
  <c r="AG24" i="4"/>
  <c r="AH24" i="4"/>
  <c r="AI24" i="4"/>
  <c r="AJ24" i="4"/>
  <c r="G25" i="4"/>
  <c r="L25" i="4"/>
  <c r="Q25" i="4"/>
  <c r="V25" i="4"/>
  <c r="AA25" i="4"/>
  <c r="AG25" i="4"/>
  <c r="AH25" i="4"/>
  <c r="AI25" i="4"/>
  <c r="AJ25" i="4"/>
  <c r="G26" i="4"/>
  <c r="L26" i="4"/>
  <c r="Q26" i="4"/>
  <c r="V26" i="4"/>
  <c r="AA26" i="4"/>
  <c r="AG26" i="4"/>
  <c r="AH26" i="4"/>
  <c r="AI26" i="4"/>
  <c r="AJ26" i="4"/>
  <c r="G27" i="4"/>
  <c r="L27" i="4"/>
  <c r="Q27" i="4"/>
  <c r="V27" i="4"/>
  <c r="AA27" i="4"/>
  <c r="AG27" i="4"/>
  <c r="AH27" i="4"/>
  <c r="AI27" i="4"/>
  <c r="AJ27" i="4"/>
  <c r="G28" i="4"/>
  <c r="L28" i="4"/>
  <c r="Q28" i="4"/>
  <c r="V28" i="4"/>
  <c r="AA28" i="4"/>
  <c r="AG28" i="4"/>
  <c r="AH28" i="4"/>
  <c r="AI28" i="4"/>
  <c r="AJ28" i="4"/>
  <c r="G29" i="4"/>
  <c r="L29" i="4"/>
  <c r="Q29" i="4"/>
  <c r="V29" i="4"/>
  <c r="AA29" i="4"/>
  <c r="AG29" i="4"/>
  <c r="AH29" i="4"/>
  <c r="AI29" i="4"/>
  <c r="AJ29" i="4"/>
  <c r="G30" i="4"/>
  <c r="L30" i="4"/>
  <c r="Q30" i="4"/>
  <c r="V30" i="4"/>
  <c r="AA30" i="4"/>
  <c r="AG30" i="4"/>
  <c r="AH30" i="4"/>
  <c r="AI30" i="4"/>
  <c r="AJ30" i="4"/>
  <c r="G31" i="4"/>
  <c r="L31" i="4"/>
  <c r="Q31" i="4"/>
  <c r="V31" i="4"/>
  <c r="AA31" i="4"/>
  <c r="AG31" i="4"/>
  <c r="AH31" i="4"/>
  <c r="AI31" i="4"/>
  <c r="AJ31" i="4"/>
  <c r="G32" i="4"/>
  <c r="L32" i="4"/>
  <c r="Q32" i="4"/>
  <c r="V32" i="4"/>
  <c r="AA32" i="4"/>
  <c r="AG32" i="4"/>
  <c r="AH32" i="4"/>
  <c r="AI32" i="4"/>
  <c r="AJ32" i="4"/>
  <c r="G33" i="4"/>
  <c r="L33" i="4"/>
  <c r="Q33" i="4"/>
  <c r="V33" i="4"/>
  <c r="AA33" i="4"/>
  <c r="AG33" i="4"/>
  <c r="AH33" i="4"/>
  <c r="AI33" i="4"/>
  <c r="AJ33" i="4"/>
  <c r="G34" i="4"/>
  <c r="L34" i="4"/>
  <c r="Q34" i="4"/>
  <c r="V34" i="4"/>
  <c r="AA34" i="4"/>
  <c r="AG34" i="4"/>
  <c r="AH34" i="4"/>
  <c r="AI34" i="4"/>
  <c r="AJ34" i="4"/>
  <c r="G35" i="4"/>
  <c r="L35" i="4"/>
  <c r="Q35" i="4"/>
  <c r="AA35" i="4"/>
  <c r="AG35" i="4"/>
  <c r="AH35" i="4"/>
  <c r="AI35" i="4"/>
  <c r="AJ35" i="4"/>
  <c r="G36" i="4"/>
  <c r="L36" i="4"/>
  <c r="Q36" i="4"/>
  <c r="AA36" i="4"/>
  <c r="AG36" i="4"/>
  <c r="AH36" i="4"/>
  <c r="AI36" i="4"/>
  <c r="AJ36" i="4"/>
  <c r="G37" i="4"/>
  <c r="L37" i="4"/>
  <c r="Q37" i="4"/>
  <c r="AA37" i="4"/>
  <c r="AG37" i="4"/>
  <c r="AH37" i="4"/>
  <c r="AI37" i="4"/>
  <c r="AJ37" i="4"/>
  <c r="G38" i="4"/>
  <c r="L38" i="4"/>
  <c r="Q38" i="4"/>
  <c r="AA38" i="4"/>
  <c r="AG38" i="4"/>
  <c r="AH38" i="4"/>
  <c r="AI38" i="4"/>
  <c r="AJ38" i="4"/>
  <c r="G39" i="4"/>
  <c r="L39" i="4"/>
  <c r="Q39" i="4"/>
  <c r="AA39" i="4"/>
  <c r="AG39" i="4"/>
  <c r="AH39" i="4"/>
  <c r="AI39" i="4"/>
  <c r="AJ39" i="4"/>
  <c r="G40" i="4"/>
  <c r="L40" i="4"/>
  <c r="Q40" i="4"/>
  <c r="AA40" i="4"/>
  <c r="AG40" i="4"/>
  <c r="AH40" i="4"/>
  <c r="AI40" i="4"/>
  <c r="AJ40" i="4"/>
  <c r="G41" i="4"/>
  <c r="L41" i="4"/>
  <c r="Q41" i="4"/>
  <c r="AA41" i="4"/>
  <c r="AG41" i="4"/>
  <c r="AH41" i="4"/>
  <c r="AI41" i="4"/>
  <c r="AJ41" i="4"/>
  <c r="G42" i="4"/>
  <c r="L42" i="4"/>
  <c r="Q42" i="4"/>
  <c r="AA42" i="4"/>
  <c r="AG42" i="4"/>
  <c r="AH42" i="4"/>
  <c r="AI42" i="4"/>
  <c r="AJ42" i="4"/>
  <c r="G43" i="4"/>
  <c r="L43" i="4"/>
  <c r="Q43" i="4"/>
  <c r="AA43" i="4"/>
  <c r="AG43" i="4"/>
  <c r="AH43" i="4"/>
  <c r="AI43" i="4"/>
  <c r="AJ43" i="4"/>
  <c r="G44" i="4"/>
  <c r="L44" i="4"/>
  <c r="Q44" i="4"/>
  <c r="AA44" i="4"/>
  <c r="AG44" i="4"/>
  <c r="AH44" i="4"/>
  <c r="AI44" i="4"/>
  <c r="AJ44" i="4"/>
  <c r="G45" i="4"/>
  <c r="L45" i="4"/>
  <c r="Q45" i="4"/>
  <c r="AA45" i="4"/>
  <c r="AG45" i="4"/>
  <c r="AH45" i="4"/>
  <c r="AI45" i="4"/>
  <c r="AJ45" i="4"/>
  <c r="G46" i="4"/>
  <c r="L46" i="4"/>
  <c r="Q46" i="4"/>
  <c r="AA46" i="4"/>
  <c r="AG46" i="4"/>
  <c r="AH46" i="4"/>
  <c r="AI46" i="4"/>
  <c r="AJ46" i="4"/>
  <c r="G47" i="4"/>
  <c r="L47" i="4"/>
  <c r="Q47" i="4"/>
  <c r="AA47" i="4"/>
  <c r="AG47" i="4"/>
  <c r="AH47" i="4"/>
  <c r="AI47" i="4"/>
  <c r="AJ47" i="4"/>
  <c r="G48" i="4"/>
  <c r="L48" i="4"/>
  <c r="Q48" i="4"/>
  <c r="AA48" i="4"/>
  <c r="AG48" i="4"/>
  <c r="AH48" i="4"/>
  <c r="AI48" i="4"/>
  <c r="AJ48" i="4"/>
  <c r="G49" i="4"/>
  <c r="L49" i="4"/>
  <c r="Q49" i="4"/>
  <c r="AA49" i="4"/>
  <c r="AG49" i="4"/>
  <c r="AH49" i="4"/>
  <c r="AI49" i="4"/>
  <c r="AJ49" i="4"/>
  <c r="G50" i="4"/>
  <c r="L50" i="4"/>
  <c r="Q50" i="4"/>
  <c r="AA50" i="4"/>
  <c r="AG50" i="4"/>
  <c r="AH50" i="4"/>
  <c r="AI50" i="4"/>
  <c r="AJ50" i="4"/>
  <c r="G51" i="4"/>
  <c r="L51" i="4"/>
  <c r="Q51" i="4"/>
  <c r="AA51" i="4"/>
  <c r="AG51" i="4"/>
  <c r="AH51" i="4"/>
  <c r="AI51" i="4"/>
  <c r="AJ51" i="4"/>
  <c r="G52" i="4"/>
  <c r="L52" i="4"/>
  <c r="Q52" i="4"/>
  <c r="AA52" i="4"/>
  <c r="AG52" i="4"/>
  <c r="AH52" i="4"/>
  <c r="AI52" i="4"/>
  <c r="AJ52" i="4"/>
  <c r="G53" i="4"/>
  <c r="L53" i="4"/>
  <c r="Q53" i="4"/>
  <c r="AA53" i="4"/>
  <c r="AG53" i="4"/>
  <c r="AH53" i="4"/>
  <c r="AI53" i="4"/>
  <c r="AJ53" i="4"/>
  <c r="G54" i="4"/>
  <c r="L54" i="4"/>
  <c r="Q54" i="4"/>
  <c r="AG54" i="4"/>
  <c r="AH54" i="4"/>
  <c r="AI54" i="4"/>
  <c r="AJ54" i="4"/>
  <c r="G55" i="4"/>
  <c r="L55" i="4"/>
  <c r="Q55" i="4"/>
  <c r="AA55" i="4"/>
  <c r="AG55" i="4"/>
  <c r="AH55" i="4"/>
  <c r="AI55" i="4"/>
  <c r="AJ55" i="4"/>
  <c r="G56" i="4"/>
  <c r="L56" i="4"/>
  <c r="Q56" i="4"/>
  <c r="AA56" i="4"/>
  <c r="AG56" i="4"/>
  <c r="AH56" i="4"/>
  <c r="AI56" i="4"/>
  <c r="AJ56" i="4"/>
  <c r="G57" i="4"/>
  <c r="L57" i="4"/>
  <c r="Q57" i="4"/>
  <c r="AA57" i="4"/>
  <c r="AG57" i="4"/>
  <c r="AH57" i="4"/>
  <c r="AI57" i="4"/>
  <c r="AJ57" i="4"/>
  <c r="G58" i="4"/>
  <c r="L58" i="4"/>
  <c r="Q58" i="4"/>
  <c r="AA58" i="4"/>
  <c r="AG58" i="4"/>
  <c r="AH58" i="4"/>
  <c r="AI58" i="4"/>
  <c r="AJ58" i="4"/>
  <c r="G59" i="4"/>
  <c r="L59" i="4"/>
  <c r="Q59" i="4"/>
  <c r="AA59" i="4"/>
  <c r="AG59" i="4"/>
  <c r="AH59" i="4"/>
  <c r="AI59" i="4"/>
  <c r="AJ59" i="4"/>
  <c r="G60" i="4"/>
  <c r="L60" i="4"/>
  <c r="Q60" i="4"/>
  <c r="AA60" i="4"/>
  <c r="AG60" i="4"/>
  <c r="AH60" i="4"/>
  <c r="AI60" i="4"/>
  <c r="AJ60" i="4"/>
  <c r="G61" i="4"/>
  <c r="L61" i="4"/>
  <c r="Q61" i="4"/>
  <c r="AA61" i="4"/>
  <c r="AG61" i="4"/>
  <c r="AH61" i="4"/>
  <c r="AI61" i="4"/>
  <c r="AJ61" i="4"/>
  <c r="G62" i="4"/>
  <c r="L62" i="4"/>
  <c r="Q62" i="4"/>
  <c r="AA62" i="4"/>
  <c r="AG62" i="4"/>
  <c r="AH62" i="4"/>
  <c r="AI62" i="4"/>
  <c r="AJ62" i="4"/>
  <c r="G63" i="4"/>
  <c r="L63" i="4"/>
  <c r="Q63" i="4"/>
  <c r="AA63" i="4"/>
  <c r="AG63" i="4"/>
  <c r="AH63" i="4"/>
  <c r="AI63" i="4"/>
  <c r="AJ63" i="4"/>
  <c r="G64" i="4"/>
  <c r="L64" i="4"/>
  <c r="Q64" i="4"/>
  <c r="AA64" i="4"/>
  <c r="AG64" i="4"/>
  <c r="AH64" i="4"/>
  <c r="AI64" i="4"/>
  <c r="AJ64" i="4"/>
  <c r="G65" i="4"/>
  <c r="L65" i="4"/>
  <c r="Q65" i="4"/>
  <c r="AA65" i="4"/>
  <c r="AG65" i="4"/>
  <c r="AH65" i="4"/>
  <c r="AI65" i="4"/>
  <c r="AJ65" i="4"/>
  <c r="G66" i="4"/>
  <c r="L66" i="4"/>
  <c r="Q66" i="4"/>
  <c r="AG66" i="4"/>
  <c r="AH66" i="4"/>
  <c r="AI66" i="4"/>
  <c r="AJ66" i="4"/>
  <c r="G67" i="4"/>
  <c r="L67" i="4"/>
  <c r="Q67" i="4"/>
  <c r="AA67" i="4"/>
  <c r="AG67" i="4"/>
  <c r="AH67" i="4"/>
  <c r="AI67" i="4"/>
  <c r="AJ67" i="4"/>
  <c r="G68" i="4"/>
  <c r="L68" i="4"/>
  <c r="Q68" i="4"/>
  <c r="AA68" i="4"/>
  <c r="AG68" i="4"/>
  <c r="AH68" i="4"/>
  <c r="AI68" i="4"/>
  <c r="AJ68" i="4"/>
  <c r="G69" i="4"/>
  <c r="L69" i="4"/>
  <c r="Q69" i="4"/>
  <c r="AA69" i="4"/>
  <c r="AG69" i="4"/>
  <c r="AH69" i="4"/>
  <c r="AI69" i="4"/>
  <c r="AJ69" i="4"/>
  <c r="G70" i="4"/>
  <c r="L70" i="4"/>
  <c r="Q70" i="4"/>
  <c r="AA70" i="4"/>
  <c r="AG70" i="4"/>
  <c r="AH70" i="4"/>
  <c r="AI70" i="4"/>
  <c r="AJ70" i="4"/>
  <c r="G71" i="4"/>
  <c r="L71" i="4"/>
  <c r="Q71" i="4"/>
  <c r="AA71" i="4"/>
  <c r="AG71" i="4"/>
  <c r="AH71" i="4"/>
  <c r="AI71" i="4"/>
  <c r="AJ71" i="4"/>
  <c r="G72" i="4"/>
  <c r="L72" i="4"/>
  <c r="Q72" i="4"/>
  <c r="AA72" i="4"/>
  <c r="AG72" i="4"/>
  <c r="AH72" i="4"/>
  <c r="AI72" i="4"/>
  <c r="AJ72" i="4"/>
  <c r="G73" i="4"/>
  <c r="L73" i="4"/>
  <c r="Q73" i="4"/>
  <c r="AA73" i="4"/>
  <c r="AG73" i="4"/>
  <c r="AH73" i="4"/>
  <c r="AI73" i="4"/>
  <c r="AJ73" i="4"/>
  <c r="G74" i="4"/>
  <c r="L74" i="4"/>
  <c r="Q74" i="4"/>
  <c r="AA74" i="4"/>
  <c r="AG74" i="4"/>
  <c r="AH74" i="4"/>
  <c r="AI74" i="4"/>
  <c r="AJ74" i="4"/>
  <c r="G75" i="4"/>
  <c r="L75" i="4"/>
  <c r="Q75" i="4"/>
  <c r="AA75" i="4"/>
  <c r="AG75" i="4"/>
  <c r="AH75" i="4"/>
  <c r="AI75" i="4"/>
  <c r="AJ75" i="4"/>
  <c r="G76" i="4"/>
  <c r="L76" i="4"/>
  <c r="Q76" i="4"/>
  <c r="AA76" i="4"/>
  <c r="AG76" i="4"/>
  <c r="AH76" i="4"/>
  <c r="AI76" i="4"/>
  <c r="AJ76" i="4"/>
  <c r="G77" i="4"/>
  <c r="L77" i="4"/>
  <c r="Q77" i="4"/>
  <c r="AA77" i="4"/>
  <c r="AG77" i="4"/>
  <c r="AH77" i="4"/>
  <c r="AI77" i="4"/>
  <c r="AJ77" i="4"/>
  <c r="G78" i="4"/>
  <c r="L78" i="4"/>
  <c r="Q78" i="4"/>
  <c r="AA78" i="4"/>
  <c r="AG78" i="4"/>
  <c r="AH78" i="4"/>
  <c r="AI78" i="4"/>
  <c r="AJ78" i="4"/>
  <c r="M7" i="2"/>
  <c r="V7" i="2"/>
  <c r="AE7" i="2"/>
  <c r="AZ7" i="2"/>
  <c r="BA7" i="2"/>
  <c r="BB7" i="2"/>
  <c r="BC7" i="2"/>
  <c r="BD7" i="2"/>
  <c r="BE7" i="2"/>
  <c r="BG7" i="2"/>
  <c r="BH7" i="2"/>
  <c r="M8" i="2"/>
  <c r="V8" i="2"/>
  <c r="AE8" i="2"/>
  <c r="AZ8" i="2"/>
  <c r="BA8" i="2"/>
  <c r="BB8" i="2"/>
  <c r="BC8" i="2"/>
  <c r="BD8" i="2"/>
  <c r="BE8" i="2"/>
  <c r="BG8" i="2"/>
  <c r="BH8" i="2"/>
  <c r="M9" i="2"/>
  <c r="V9" i="2"/>
  <c r="AE9" i="2"/>
  <c r="AZ9" i="2"/>
  <c r="BA9" i="2"/>
  <c r="BB9" i="2"/>
  <c r="BC9" i="2"/>
  <c r="BD9" i="2"/>
  <c r="BE9" i="2"/>
  <c r="BG9" i="2"/>
  <c r="BH9" i="2"/>
  <c r="M10" i="2"/>
  <c r="V10" i="2"/>
  <c r="AE10" i="2"/>
  <c r="AZ10" i="2"/>
  <c r="BA10" i="2"/>
  <c r="BB10" i="2"/>
  <c r="BC10" i="2"/>
  <c r="BD10" i="2"/>
  <c r="BE10" i="2"/>
  <c r="BG10" i="2"/>
  <c r="BH10" i="2"/>
  <c r="M11" i="2"/>
  <c r="V11" i="2"/>
  <c r="AE11" i="2"/>
  <c r="AZ11" i="2"/>
  <c r="BA11" i="2"/>
  <c r="BB11" i="2"/>
  <c r="BC11" i="2"/>
  <c r="BD11" i="2"/>
  <c r="BE11" i="2"/>
  <c r="BG11" i="2"/>
  <c r="BH11" i="2"/>
  <c r="M12" i="2"/>
  <c r="V12" i="2"/>
  <c r="AE12" i="2"/>
  <c r="AZ12" i="2"/>
  <c r="BA12" i="2"/>
  <c r="BB12" i="2"/>
  <c r="BC12" i="2"/>
  <c r="BD12" i="2"/>
  <c r="BE12" i="2"/>
  <c r="BG12" i="2"/>
  <c r="BH12" i="2"/>
  <c r="M13" i="2"/>
  <c r="V13" i="2"/>
  <c r="AE13" i="2"/>
  <c r="AZ13" i="2"/>
  <c r="BA13" i="2"/>
  <c r="BB13" i="2"/>
  <c r="BC13" i="2"/>
  <c r="BD13" i="2"/>
  <c r="BE13" i="2"/>
  <c r="BG13" i="2"/>
  <c r="BH13" i="2"/>
  <c r="M14" i="2"/>
  <c r="V14" i="2"/>
  <c r="AE14" i="2"/>
  <c r="AZ14" i="2"/>
  <c r="BA14" i="2"/>
  <c r="BB14" i="2"/>
  <c r="BC14" i="2"/>
  <c r="BD14" i="2"/>
  <c r="BE14" i="2"/>
  <c r="BG14" i="2"/>
  <c r="BH14" i="2"/>
  <c r="M15" i="2"/>
  <c r="V15" i="2"/>
  <c r="AE15" i="2"/>
  <c r="AZ15" i="2"/>
  <c r="BA15" i="2"/>
  <c r="BB15" i="2"/>
  <c r="BC15" i="2"/>
  <c r="BD15" i="2"/>
  <c r="BE15" i="2"/>
  <c r="BG15" i="2"/>
  <c r="BH15" i="2"/>
  <c r="M16" i="2"/>
  <c r="V16" i="2"/>
  <c r="AE16" i="2"/>
  <c r="AZ16" i="2"/>
  <c r="BA16" i="2"/>
  <c r="BB16" i="2"/>
  <c r="BC16" i="2"/>
  <c r="BD16" i="2"/>
  <c r="BE16" i="2"/>
  <c r="BG16" i="2"/>
  <c r="BH16" i="2"/>
  <c r="M17" i="2"/>
  <c r="V17" i="2"/>
  <c r="AE17" i="2"/>
  <c r="AZ17" i="2"/>
  <c r="BA17" i="2"/>
  <c r="BB17" i="2"/>
  <c r="BC17" i="2"/>
  <c r="BD17" i="2"/>
  <c r="BE17" i="2"/>
  <c r="BG17" i="2"/>
  <c r="BH17" i="2"/>
  <c r="M18" i="2"/>
  <c r="V18" i="2"/>
  <c r="AE18" i="2"/>
  <c r="AZ18" i="2"/>
  <c r="BA18" i="2"/>
  <c r="BB18" i="2"/>
  <c r="BC18" i="2"/>
  <c r="BD18" i="2"/>
  <c r="BE18" i="2"/>
  <c r="BG18" i="2"/>
  <c r="BH18" i="2"/>
  <c r="M19" i="2"/>
  <c r="V19" i="2"/>
  <c r="AE19" i="2"/>
  <c r="AZ19" i="2"/>
  <c r="BA19" i="2"/>
  <c r="BB19" i="2"/>
  <c r="BC19" i="2"/>
  <c r="BD19" i="2"/>
  <c r="BE19" i="2"/>
  <c r="BG19" i="2"/>
  <c r="BH19" i="2"/>
  <c r="M20" i="2"/>
  <c r="V20" i="2"/>
  <c r="AE20" i="2"/>
  <c r="AZ20" i="2"/>
  <c r="BA20" i="2"/>
  <c r="BB20" i="2"/>
  <c r="BC20" i="2"/>
  <c r="BD20" i="2"/>
  <c r="BE20" i="2"/>
  <c r="BG20" i="2"/>
  <c r="BH20" i="2"/>
  <c r="M21" i="2"/>
  <c r="V21" i="2"/>
  <c r="AE21" i="2"/>
  <c r="AZ21" i="2"/>
  <c r="BA21" i="2"/>
  <c r="BB21" i="2"/>
  <c r="BC21" i="2"/>
  <c r="BD21" i="2"/>
  <c r="BE21" i="2"/>
  <c r="BG21" i="2"/>
  <c r="BH21" i="2"/>
  <c r="M22" i="2"/>
  <c r="V22" i="2"/>
  <c r="AE22" i="2"/>
  <c r="AZ22" i="2"/>
  <c r="BA22" i="2"/>
  <c r="BB22" i="2"/>
  <c r="BC22" i="2"/>
  <c r="BD22" i="2"/>
  <c r="BE22" i="2"/>
  <c r="BG22" i="2"/>
  <c r="BH22" i="2"/>
  <c r="M23" i="2"/>
  <c r="V23" i="2"/>
  <c r="AE23" i="2"/>
  <c r="AZ23" i="2"/>
  <c r="BA23" i="2"/>
  <c r="BB23" i="2"/>
  <c r="BC23" i="2"/>
  <c r="BD23" i="2"/>
  <c r="BE23" i="2"/>
  <c r="BG23" i="2"/>
  <c r="BH23" i="2"/>
  <c r="M24" i="2"/>
  <c r="V24" i="2"/>
  <c r="AE24" i="2"/>
  <c r="AZ24" i="2"/>
  <c r="BA24" i="2"/>
  <c r="BB24" i="2"/>
  <c r="BC24" i="2"/>
  <c r="BD24" i="2"/>
  <c r="BE24" i="2"/>
  <c r="BG24" i="2"/>
  <c r="BH24" i="2"/>
  <c r="M25" i="2"/>
  <c r="V25" i="2"/>
  <c r="AE25" i="2"/>
  <c r="AZ25" i="2"/>
  <c r="BA25" i="2"/>
  <c r="BB25" i="2"/>
  <c r="BC25" i="2"/>
  <c r="BD25" i="2"/>
  <c r="BE25" i="2"/>
  <c r="BG25" i="2"/>
  <c r="BH25" i="2"/>
  <c r="M26" i="2"/>
  <c r="V26" i="2"/>
  <c r="AE26" i="2"/>
  <c r="AZ26" i="2"/>
  <c r="BA26" i="2"/>
  <c r="BB26" i="2"/>
  <c r="BC26" i="2"/>
  <c r="BD26" i="2"/>
  <c r="BE26" i="2"/>
  <c r="BG26" i="2"/>
  <c r="BH26" i="2"/>
  <c r="M27" i="2"/>
  <c r="V27" i="2"/>
  <c r="AE27" i="2"/>
  <c r="AZ27" i="2"/>
  <c r="BA27" i="2"/>
  <c r="BB27" i="2"/>
  <c r="BC27" i="2"/>
  <c r="BD27" i="2"/>
  <c r="BE27" i="2"/>
  <c r="BG27" i="2"/>
  <c r="BH27" i="2"/>
  <c r="M28" i="2"/>
  <c r="V28" i="2"/>
  <c r="AE28" i="2"/>
  <c r="AZ28" i="2"/>
  <c r="BA28" i="2"/>
  <c r="BB28" i="2"/>
  <c r="BC28" i="2"/>
  <c r="BD28" i="2"/>
  <c r="BE28" i="2"/>
  <c r="BG28" i="2"/>
  <c r="BH28" i="2"/>
  <c r="M29" i="2"/>
  <c r="V29" i="2"/>
  <c r="AE29" i="2"/>
  <c r="AZ29" i="2"/>
  <c r="BA29" i="2"/>
  <c r="BB29" i="2"/>
  <c r="BC29" i="2"/>
  <c r="BD29" i="2"/>
  <c r="BE29" i="2"/>
  <c r="BG29" i="2"/>
  <c r="BH29" i="2"/>
  <c r="M30" i="2"/>
  <c r="V30" i="2"/>
  <c r="AE30" i="2"/>
  <c r="AZ30" i="2"/>
  <c r="BA30" i="2"/>
  <c r="BB30" i="2"/>
  <c r="BC30" i="2"/>
  <c r="BD30" i="2"/>
  <c r="BE30" i="2"/>
  <c r="BG30" i="2"/>
  <c r="BH30" i="2"/>
  <c r="M31" i="2"/>
  <c r="V31" i="2"/>
  <c r="AE31" i="2"/>
  <c r="AZ31" i="2"/>
  <c r="BA31" i="2"/>
  <c r="BB31" i="2"/>
  <c r="BC31" i="2"/>
  <c r="BD31" i="2"/>
  <c r="BE31" i="2"/>
  <c r="BG31" i="2"/>
  <c r="BH31" i="2"/>
  <c r="M32" i="2"/>
  <c r="V32" i="2"/>
  <c r="AE32" i="2"/>
  <c r="AZ32" i="2"/>
  <c r="BA32" i="2"/>
  <c r="BB32" i="2"/>
  <c r="BC32" i="2"/>
  <c r="BD32" i="2"/>
  <c r="BE32" i="2"/>
  <c r="BG32" i="2"/>
  <c r="BH32" i="2"/>
  <c r="M33" i="2"/>
  <c r="V33" i="2"/>
  <c r="AE33" i="2"/>
  <c r="AZ33" i="2"/>
  <c r="BA33" i="2"/>
  <c r="BB33" i="2"/>
  <c r="BC33" i="2"/>
  <c r="BD33" i="2"/>
  <c r="BE33" i="2"/>
  <c r="BG33" i="2"/>
  <c r="BH33" i="2"/>
  <c r="M34" i="2"/>
  <c r="V34" i="2"/>
  <c r="AE34" i="2"/>
  <c r="AZ34" i="2"/>
  <c r="BA34" i="2"/>
  <c r="BB34" i="2"/>
  <c r="BC34" i="2"/>
  <c r="BD34" i="2"/>
  <c r="BE34" i="2"/>
  <c r="BG34" i="2"/>
  <c r="BH34" i="2"/>
  <c r="M35" i="2"/>
  <c r="V35" i="2"/>
  <c r="AE35" i="2"/>
  <c r="AZ35" i="2"/>
  <c r="BA35" i="2"/>
  <c r="BB35" i="2"/>
  <c r="BC35" i="2"/>
  <c r="BD35" i="2"/>
  <c r="BE35" i="2"/>
  <c r="BG35" i="2"/>
  <c r="BH35" i="2"/>
  <c r="M36" i="2"/>
  <c r="V36" i="2"/>
  <c r="AE36" i="2"/>
  <c r="AZ36" i="2"/>
  <c r="BA36" i="2"/>
  <c r="BB36" i="2"/>
  <c r="BC36" i="2"/>
  <c r="BD36" i="2"/>
  <c r="BE36" i="2"/>
  <c r="BG36" i="2"/>
  <c r="BH36" i="2"/>
  <c r="M37" i="2"/>
  <c r="V37" i="2"/>
  <c r="AE37" i="2"/>
  <c r="AZ37" i="2"/>
  <c r="BA37" i="2"/>
  <c r="BB37" i="2"/>
  <c r="BC37" i="2"/>
  <c r="BD37" i="2"/>
  <c r="BE37" i="2"/>
  <c r="BG37" i="2"/>
  <c r="BH37" i="2"/>
  <c r="M38" i="2"/>
  <c r="V38" i="2"/>
  <c r="AE38" i="2"/>
  <c r="AZ38" i="2"/>
  <c r="BA38" i="2"/>
  <c r="BB38" i="2"/>
  <c r="BC38" i="2"/>
  <c r="BD38" i="2"/>
  <c r="BE38" i="2"/>
  <c r="BG38" i="2"/>
  <c r="BH38" i="2"/>
  <c r="M39" i="2"/>
  <c r="V39" i="2"/>
  <c r="AE39" i="2"/>
  <c r="AZ39" i="2"/>
  <c r="BA39" i="2"/>
  <c r="BB39" i="2"/>
  <c r="BC39" i="2"/>
  <c r="BD39" i="2"/>
  <c r="BE39" i="2"/>
  <c r="BG39" i="2"/>
  <c r="BH39" i="2"/>
  <c r="M40" i="2"/>
  <c r="V40" i="2"/>
  <c r="AE40" i="2"/>
  <c r="AZ40" i="2"/>
  <c r="BA40" i="2"/>
  <c r="BB40" i="2"/>
  <c r="BC40" i="2"/>
  <c r="BD40" i="2"/>
  <c r="BE40" i="2"/>
  <c r="BG40" i="2"/>
  <c r="BH40" i="2"/>
  <c r="M41" i="2"/>
  <c r="V41" i="2"/>
  <c r="AE41" i="2"/>
  <c r="AZ41" i="2"/>
  <c r="BA41" i="2"/>
  <c r="BB41" i="2"/>
  <c r="BC41" i="2"/>
  <c r="BD41" i="2"/>
  <c r="BE41" i="2"/>
  <c r="BG41" i="2"/>
  <c r="BH41" i="2"/>
  <c r="M42" i="2"/>
  <c r="V42" i="2"/>
  <c r="AE42" i="2"/>
  <c r="AZ42" i="2"/>
  <c r="BA42" i="2"/>
  <c r="BB42" i="2"/>
  <c r="BC42" i="2"/>
  <c r="BD42" i="2"/>
  <c r="BE42" i="2"/>
  <c r="BG42" i="2"/>
  <c r="BH42" i="2"/>
  <c r="M43" i="2"/>
  <c r="V43" i="2"/>
  <c r="AE43" i="2"/>
  <c r="AZ43" i="2"/>
  <c r="BA43" i="2"/>
  <c r="BB43" i="2"/>
  <c r="BC43" i="2"/>
  <c r="BD43" i="2"/>
  <c r="BE43" i="2"/>
  <c r="BG43" i="2"/>
  <c r="BH43" i="2"/>
  <c r="M44" i="2"/>
  <c r="V44" i="2"/>
  <c r="AE44" i="2"/>
  <c r="AZ44" i="2"/>
  <c r="BA44" i="2"/>
  <c r="BB44" i="2"/>
  <c r="BC44" i="2"/>
  <c r="BD44" i="2"/>
  <c r="BE44" i="2"/>
  <c r="BG44" i="2"/>
  <c r="BH44" i="2"/>
  <c r="M45" i="2"/>
  <c r="V45" i="2"/>
  <c r="AE45" i="2"/>
  <c r="AZ45" i="2"/>
  <c r="BA45" i="2"/>
  <c r="BB45" i="2"/>
  <c r="BC45" i="2"/>
  <c r="BD45" i="2"/>
  <c r="BE45" i="2"/>
  <c r="BG45" i="2"/>
  <c r="BH45" i="2"/>
  <c r="M46" i="2"/>
  <c r="V46" i="2"/>
  <c r="AE46" i="2"/>
  <c r="AZ46" i="2"/>
  <c r="BA46" i="2"/>
  <c r="BB46" i="2"/>
  <c r="BC46" i="2"/>
  <c r="BD46" i="2"/>
  <c r="BE46" i="2"/>
  <c r="BG46" i="2"/>
  <c r="BH46" i="2"/>
  <c r="M47" i="2"/>
  <c r="V47" i="2"/>
  <c r="AE47" i="2"/>
  <c r="AZ47" i="2"/>
  <c r="BA47" i="2"/>
  <c r="BB47" i="2"/>
  <c r="BC47" i="2"/>
  <c r="BD47" i="2"/>
  <c r="BE47" i="2"/>
  <c r="BG47" i="2"/>
  <c r="BH47" i="2"/>
  <c r="M48" i="2"/>
  <c r="V48" i="2"/>
  <c r="AE48" i="2"/>
  <c r="AZ48" i="2"/>
  <c r="BA48" i="2"/>
  <c r="BB48" i="2"/>
  <c r="BC48" i="2"/>
  <c r="BD48" i="2"/>
  <c r="BE48" i="2"/>
  <c r="BG48" i="2"/>
  <c r="BH48" i="2"/>
  <c r="M49" i="2"/>
  <c r="V49" i="2"/>
  <c r="AE49" i="2"/>
  <c r="AZ49" i="2"/>
  <c r="BA49" i="2"/>
  <c r="BB49" i="2"/>
  <c r="BC49" i="2"/>
  <c r="BD49" i="2"/>
  <c r="BE49" i="2"/>
  <c r="BG49" i="2"/>
  <c r="BH49" i="2"/>
  <c r="M50" i="2"/>
  <c r="V50" i="2"/>
  <c r="AE50" i="2"/>
  <c r="AZ50" i="2"/>
  <c r="BA50" i="2"/>
  <c r="BB50" i="2"/>
  <c r="BC50" i="2"/>
  <c r="BD50" i="2"/>
  <c r="BE50" i="2"/>
  <c r="BG50" i="2"/>
  <c r="BH50" i="2"/>
  <c r="M51" i="2"/>
  <c r="V51" i="2"/>
  <c r="AE51" i="2"/>
  <c r="AZ51" i="2"/>
  <c r="BA51" i="2"/>
  <c r="BB51" i="2"/>
  <c r="BC51" i="2"/>
  <c r="BD51" i="2"/>
  <c r="BE51" i="2"/>
  <c r="BG51" i="2"/>
  <c r="BH51" i="2"/>
  <c r="M52" i="2"/>
  <c r="V52" i="2"/>
  <c r="AE52" i="2"/>
  <c r="AZ52" i="2"/>
  <c r="BA52" i="2"/>
  <c r="BB52" i="2"/>
  <c r="BC52" i="2"/>
  <c r="BD52" i="2"/>
  <c r="BE52" i="2"/>
  <c r="BG52" i="2"/>
  <c r="BH52" i="2"/>
  <c r="M53" i="2"/>
  <c r="V53" i="2"/>
  <c r="AE53" i="2"/>
  <c r="AZ53" i="2"/>
  <c r="BA53" i="2"/>
  <c r="BB53" i="2"/>
  <c r="BC53" i="2"/>
  <c r="BD53" i="2"/>
  <c r="BE53" i="2"/>
  <c r="BG53" i="2"/>
  <c r="BH53" i="2"/>
  <c r="M54" i="2"/>
  <c r="V54" i="2"/>
  <c r="AE54" i="2"/>
  <c r="AZ54" i="2"/>
  <c r="BA54" i="2"/>
  <c r="BB54" i="2"/>
  <c r="BC54" i="2"/>
  <c r="BD54" i="2"/>
  <c r="BE54" i="2"/>
  <c r="BG54" i="2"/>
  <c r="BH54" i="2"/>
  <c r="M55" i="2"/>
  <c r="V55" i="2"/>
  <c r="AE55" i="2"/>
  <c r="AZ55" i="2"/>
  <c r="BA55" i="2"/>
  <c r="BB55" i="2"/>
  <c r="BC55" i="2"/>
  <c r="BD55" i="2"/>
  <c r="BE55" i="2"/>
  <c r="BG55" i="2"/>
  <c r="BH55" i="2"/>
  <c r="M56" i="2"/>
  <c r="V56" i="2"/>
  <c r="AE56" i="2"/>
  <c r="AZ56" i="2"/>
  <c r="BA56" i="2"/>
  <c r="BB56" i="2"/>
  <c r="BC56" i="2"/>
  <c r="BD56" i="2"/>
  <c r="BE56" i="2"/>
  <c r="BG56" i="2"/>
  <c r="BH56" i="2"/>
  <c r="M57" i="2"/>
  <c r="V57" i="2"/>
  <c r="AE57" i="2"/>
  <c r="AZ57" i="2"/>
  <c r="BA57" i="2"/>
  <c r="BB57" i="2"/>
  <c r="BC57" i="2"/>
  <c r="BD57" i="2"/>
  <c r="BE57" i="2"/>
  <c r="BG57" i="2"/>
  <c r="BH57" i="2"/>
  <c r="M58" i="2"/>
  <c r="V58" i="2"/>
  <c r="AE58" i="2"/>
  <c r="AZ58" i="2"/>
  <c r="BA58" i="2"/>
  <c r="BB58" i="2"/>
  <c r="BC58" i="2"/>
  <c r="BD58" i="2"/>
  <c r="BE58" i="2"/>
  <c r="BG58" i="2"/>
  <c r="BH58" i="2"/>
  <c r="M59" i="2"/>
  <c r="V59" i="2"/>
  <c r="AE59" i="2"/>
  <c r="AZ59" i="2"/>
  <c r="BA59" i="2"/>
  <c r="BB59" i="2"/>
  <c r="BC59" i="2"/>
  <c r="BD59" i="2"/>
  <c r="BE59" i="2"/>
  <c r="BG59" i="2"/>
  <c r="BH59" i="2"/>
  <c r="M60" i="2"/>
  <c r="V60" i="2"/>
  <c r="AE60" i="2"/>
  <c r="AZ60" i="2"/>
  <c r="BA60" i="2"/>
  <c r="BB60" i="2"/>
  <c r="BC60" i="2"/>
  <c r="BD60" i="2"/>
  <c r="BE60" i="2"/>
  <c r="BG60" i="2"/>
  <c r="BH60" i="2"/>
  <c r="M61" i="2"/>
  <c r="V61" i="2"/>
  <c r="AE61" i="2"/>
  <c r="AZ61" i="2"/>
  <c r="BA61" i="2"/>
  <c r="BB61" i="2"/>
  <c r="BC61" i="2"/>
  <c r="BD61" i="2"/>
  <c r="BE61" i="2"/>
  <c r="BG61" i="2"/>
  <c r="BH61" i="2"/>
  <c r="M62" i="2"/>
  <c r="V62" i="2"/>
  <c r="AE62" i="2"/>
  <c r="AZ62" i="2"/>
  <c r="BA62" i="2"/>
  <c r="BB62" i="2"/>
  <c r="BC62" i="2"/>
  <c r="BD62" i="2"/>
  <c r="BE62" i="2"/>
  <c r="BG62" i="2"/>
  <c r="BH62" i="2"/>
  <c r="M63" i="2"/>
  <c r="V63" i="2"/>
  <c r="AE63" i="2"/>
  <c r="AZ63" i="2"/>
  <c r="BA63" i="2"/>
  <c r="BB63" i="2"/>
  <c r="BC63" i="2"/>
  <c r="BD63" i="2"/>
  <c r="BE63" i="2"/>
  <c r="BG63" i="2"/>
  <c r="BH63" i="2"/>
  <c r="M64" i="2"/>
  <c r="V64" i="2"/>
  <c r="AE64" i="2"/>
  <c r="AZ64" i="2"/>
  <c r="BA64" i="2"/>
  <c r="BB64" i="2"/>
  <c r="BC64" i="2"/>
  <c r="BD64" i="2"/>
  <c r="BE64" i="2"/>
  <c r="BG64" i="2"/>
  <c r="BH64" i="2"/>
  <c r="M65" i="2"/>
  <c r="V65" i="2"/>
  <c r="AE65" i="2"/>
  <c r="AZ65" i="2"/>
  <c r="BA65" i="2"/>
  <c r="BB65" i="2"/>
  <c r="BC65" i="2"/>
  <c r="BD65" i="2"/>
  <c r="BE65" i="2"/>
  <c r="BG65" i="2"/>
  <c r="BH65" i="2"/>
  <c r="M66" i="2"/>
  <c r="V66" i="2"/>
  <c r="AE66" i="2"/>
  <c r="AZ66" i="2"/>
  <c r="BA66" i="2"/>
  <c r="BB66" i="2"/>
  <c r="BC66" i="2"/>
  <c r="BD66" i="2"/>
  <c r="BE66" i="2"/>
  <c r="BG66" i="2"/>
  <c r="BH66" i="2"/>
  <c r="M67" i="2"/>
  <c r="V67" i="2"/>
  <c r="AE67" i="2"/>
  <c r="AZ67" i="2"/>
  <c r="BA67" i="2"/>
  <c r="BB67" i="2"/>
  <c r="BC67" i="2"/>
  <c r="BD67" i="2"/>
  <c r="BE67" i="2"/>
  <c r="BG67" i="2"/>
  <c r="BH67" i="2"/>
  <c r="M68" i="2"/>
  <c r="V68" i="2"/>
  <c r="AE68" i="2"/>
  <c r="AZ68" i="2"/>
  <c r="BA68" i="2"/>
  <c r="BB68" i="2"/>
  <c r="BC68" i="2"/>
  <c r="BD68" i="2"/>
  <c r="BE68" i="2"/>
  <c r="BG68" i="2"/>
  <c r="BH68" i="2"/>
  <c r="M69" i="2"/>
  <c r="V69" i="2"/>
  <c r="AE69" i="2"/>
  <c r="AZ69" i="2"/>
  <c r="BA69" i="2"/>
  <c r="BB69" i="2"/>
  <c r="BC69" i="2"/>
  <c r="BD69" i="2"/>
  <c r="BE69" i="2"/>
  <c r="BG69" i="2"/>
  <c r="BH69" i="2"/>
  <c r="M70" i="2"/>
  <c r="V70" i="2"/>
  <c r="AE70" i="2"/>
  <c r="AZ70" i="2"/>
  <c r="BA70" i="2"/>
  <c r="BB70" i="2"/>
  <c r="BC70" i="2"/>
  <c r="BD70" i="2"/>
  <c r="BE70" i="2"/>
  <c r="BG70" i="2"/>
  <c r="BH70" i="2"/>
  <c r="M71" i="2"/>
  <c r="V71" i="2"/>
  <c r="AE71" i="2"/>
  <c r="AZ71" i="2"/>
  <c r="BA71" i="2"/>
  <c r="BB71" i="2"/>
  <c r="BC71" i="2"/>
  <c r="BD71" i="2"/>
  <c r="BE71" i="2"/>
  <c r="BG71" i="2"/>
  <c r="BH71" i="2"/>
  <c r="M72" i="2"/>
  <c r="V72" i="2"/>
  <c r="AE72" i="2"/>
  <c r="AZ72" i="2"/>
  <c r="BA72" i="2"/>
  <c r="BB72" i="2"/>
  <c r="BC72" i="2"/>
  <c r="BD72" i="2"/>
  <c r="BE72" i="2"/>
  <c r="BG72" i="2"/>
  <c r="BH72" i="2"/>
  <c r="M73" i="2"/>
  <c r="V73" i="2"/>
  <c r="AE73" i="2"/>
  <c r="AZ73" i="2"/>
  <c r="BA73" i="2"/>
  <c r="BB73" i="2"/>
  <c r="BC73" i="2"/>
  <c r="BD73" i="2"/>
  <c r="BE73" i="2"/>
  <c r="BG73" i="2"/>
  <c r="BH73" i="2"/>
  <c r="M74" i="2"/>
  <c r="V74" i="2"/>
  <c r="AE74" i="2"/>
  <c r="AZ74" i="2"/>
  <c r="BA74" i="2"/>
  <c r="BB74" i="2"/>
  <c r="BC74" i="2"/>
  <c r="BD74" i="2"/>
  <c r="BE74" i="2"/>
  <c r="BG74" i="2"/>
  <c r="BH74" i="2"/>
  <c r="M75" i="2"/>
  <c r="V75" i="2"/>
  <c r="AE75" i="2"/>
  <c r="AZ75" i="2"/>
  <c r="BA75" i="2"/>
  <c r="BB75" i="2"/>
  <c r="BC75" i="2"/>
  <c r="BD75" i="2"/>
  <c r="BE75" i="2"/>
  <c r="BG75" i="2"/>
  <c r="BH75" i="2"/>
  <c r="M76" i="2"/>
  <c r="V76" i="2"/>
  <c r="AE76" i="2"/>
  <c r="AZ76" i="2"/>
  <c r="BA76" i="2"/>
  <c r="BB76" i="2"/>
  <c r="BC76" i="2"/>
  <c r="BD76" i="2"/>
  <c r="BE76" i="2"/>
  <c r="BG76" i="2"/>
  <c r="BH76" i="2"/>
  <c r="M77" i="2"/>
  <c r="V77" i="2"/>
  <c r="AE77" i="2"/>
  <c r="AZ77" i="2"/>
  <c r="BA77" i="2"/>
  <c r="BB77" i="2"/>
  <c r="BC77" i="2"/>
  <c r="BD77" i="2"/>
  <c r="BE77" i="2"/>
  <c r="BG77" i="2"/>
  <c r="BH77" i="2"/>
  <c r="M78" i="2"/>
  <c r="V78" i="2"/>
  <c r="AE78" i="2"/>
  <c r="AZ78" i="2"/>
  <c r="BA78" i="2"/>
  <c r="BB78" i="2"/>
  <c r="BC78" i="2"/>
  <c r="BD78" i="2"/>
  <c r="BE78" i="2"/>
  <c r="BG78" i="2"/>
  <c r="BH78" i="2"/>
  <c r="M79" i="2"/>
  <c r="V79" i="2"/>
  <c r="AE79" i="2"/>
  <c r="AZ79" i="2"/>
  <c r="BA79" i="2"/>
  <c r="BB79" i="2"/>
  <c r="BC79" i="2"/>
  <c r="BD79" i="2"/>
  <c r="BE79" i="2"/>
  <c r="BG79" i="2"/>
  <c r="BH79" i="2"/>
  <c r="AW6" i="2"/>
  <c r="AE6" i="2"/>
  <c r="V6" i="2"/>
  <c r="M6" i="2"/>
  <c r="BF76" i="2" l="1"/>
  <c r="S39" i="6"/>
  <c r="S24" i="6"/>
  <c r="S55" i="6"/>
  <c r="S62" i="6"/>
  <c r="S56" i="6"/>
  <c r="S58" i="6"/>
  <c r="S14" i="6"/>
  <c r="S12" i="6"/>
  <c r="S10" i="6"/>
  <c r="S40" i="6"/>
  <c r="S32" i="6"/>
  <c r="S25" i="6"/>
  <c r="S9" i="6"/>
  <c r="AF75" i="5"/>
  <c r="AF67" i="5"/>
  <c r="AF59" i="5"/>
  <c r="AF52" i="5"/>
  <c r="AF48" i="5"/>
  <c r="AF44" i="5"/>
  <c r="AF28" i="5"/>
  <c r="AF21" i="5"/>
  <c r="AF16" i="5"/>
  <c r="AF15" i="5"/>
  <c r="AF11" i="5"/>
  <c r="AF9" i="5"/>
  <c r="BF16" i="2"/>
  <c r="BF45" i="2"/>
  <c r="AF46" i="5"/>
  <c r="AF45" i="5"/>
  <c r="S79" i="6"/>
  <c r="S71" i="6"/>
  <c r="BF74" i="2"/>
  <c r="BF9" i="2"/>
  <c r="S18" i="6"/>
  <c r="BF22" i="2"/>
  <c r="S47" i="6"/>
  <c r="S43" i="6"/>
  <c r="S78" i="6"/>
  <c r="S74" i="6"/>
  <c r="S72" i="6"/>
  <c r="S70" i="6"/>
  <c r="S54" i="6"/>
  <c r="S52" i="6"/>
  <c r="S48" i="6"/>
  <c r="S69" i="6"/>
  <c r="S67" i="6"/>
  <c r="S63" i="6"/>
  <c r="S31" i="6"/>
  <c r="AF65" i="5"/>
  <c r="AF25" i="5"/>
  <c r="AF77" i="5"/>
  <c r="AF76" i="5"/>
  <c r="AF34" i="5"/>
  <c r="AF36" i="5"/>
  <c r="AF8" i="5"/>
  <c r="BF37" i="2"/>
  <c r="BF29" i="2"/>
  <c r="BF46" i="2"/>
  <c r="BF43" i="2"/>
  <c r="BF53" i="2"/>
  <c r="BF17" i="2"/>
  <c r="BF68" i="2"/>
  <c r="BF60" i="2"/>
  <c r="BF62" i="2"/>
  <c r="BF61" i="2"/>
  <c r="BF58" i="2"/>
  <c r="BF49" i="2"/>
  <c r="BF31" i="2"/>
  <c r="BF30" i="2"/>
  <c r="BF27" i="2"/>
  <c r="BF19" i="2"/>
  <c r="BF72" i="2"/>
  <c r="BF54" i="2"/>
  <c r="BF51" i="2"/>
  <c r="BF41" i="2"/>
  <c r="BF24" i="2"/>
  <c r="BF23" i="2"/>
  <c r="BF21" i="2"/>
  <c r="BF12" i="2"/>
  <c r="BF78" i="2"/>
  <c r="BF64" i="2"/>
  <c r="BF47" i="2"/>
  <c r="BF33" i="2"/>
  <c r="BF14" i="2"/>
  <c r="BF70" i="2"/>
  <c r="BF69" i="2"/>
  <c r="BF66" i="2"/>
  <c r="BF56" i="2"/>
  <c r="BF39" i="2"/>
  <c r="BF38" i="2"/>
  <c r="BF35" i="2"/>
  <c r="BF26" i="2"/>
  <c r="BF10" i="2"/>
  <c r="AF6" i="4"/>
  <c r="AF75" i="4"/>
  <c r="AF71" i="4"/>
  <c r="AF67" i="4"/>
  <c r="AF63" i="4"/>
  <c r="AF59" i="4"/>
  <c r="AF55" i="4"/>
  <c r="AF52" i="4"/>
  <c r="AF48" i="4"/>
  <c r="AF44" i="4"/>
  <c r="AF40" i="4"/>
  <c r="AF36" i="4"/>
  <c r="AF32" i="4"/>
  <c r="AF28" i="4"/>
  <c r="AF25" i="4"/>
  <c r="AF21" i="4"/>
  <c r="AF18" i="4"/>
  <c r="AF15" i="4"/>
  <c r="AF11" i="4"/>
  <c r="AF7" i="4"/>
  <c r="AF71" i="5"/>
  <c r="AF69" i="5"/>
  <c r="AF68" i="5"/>
  <c r="AF57" i="5"/>
  <c r="AF40" i="5"/>
  <c r="AF38" i="5"/>
  <c r="AF37" i="5"/>
  <c r="AF26" i="5"/>
  <c r="AF18" i="5"/>
  <c r="AF63" i="5"/>
  <c r="AF61" i="5"/>
  <c r="AF60" i="5"/>
  <c r="AF50" i="5"/>
  <c r="AF30" i="5"/>
  <c r="AF29" i="5"/>
  <c r="AF20" i="5"/>
  <c r="AF13" i="5"/>
  <c r="AF73" i="5"/>
  <c r="AF55" i="5"/>
  <c r="AF53" i="5"/>
  <c r="AF42" i="5"/>
  <c r="AF32" i="5"/>
  <c r="AF23" i="5"/>
  <c r="AF22" i="5"/>
  <c r="AF7" i="5"/>
  <c r="S41" i="6"/>
  <c r="S38" i="6"/>
  <c r="S36" i="6"/>
  <c r="S27" i="6"/>
  <c r="S26" i="6"/>
  <c r="S23" i="6"/>
  <c r="S11" i="6"/>
  <c r="S77" i="6"/>
  <c r="S75" i="6"/>
  <c r="S66" i="6"/>
  <c r="S64" i="6"/>
  <c r="S61" i="6"/>
  <c r="S59" i="6"/>
  <c r="S51" i="6"/>
  <c r="S49" i="6"/>
  <c r="S46" i="6"/>
  <c r="S44" i="6"/>
  <c r="S35" i="6"/>
  <c r="S33" i="6"/>
  <c r="S30" i="6"/>
  <c r="S28" i="6"/>
  <c r="S21" i="6"/>
  <c r="S19" i="6"/>
  <c r="S17" i="6"/>
  <c r="S15" i="6"/>
  <c r="S7" i="6"/>
  <c r="S76" i="6"/>
  <c r="S73" i="6"/>
  <c r="S68" i="6"/>
  <c r="S65" i="6"/>
  <c r="S60" i="6"/>
  <c r="S57" i="6"/>
  <c r="S53" i="6"/>
  <c r="S50" i="6"/>
  <c r="S45" i="6"/>
  <c r="S42" i="6"/>
  <c r="S37" i="6"/>
  <c r="S34" i="6"/>
  <c r="S29" i="6"/>
  <c r="S22" i="6"/>
  <c r="S20" i="6"/>
  <c r="S16" i="6"/>
  <c r="S13" i="6"/>
  <c r="S8" i="6"/>
  <c r="AF72" i="5"/>
  <c r="AF64" i="5"/>
  <c r="AF56" i="5"/>
  <c r="AF49" i="5"/>
  <c r="AF41" i="5"/>
  <c r="AF33" i="5"/>
  <c r="AF19" i="5"/>
  <c r="AF12" i="5"/>
  <c r="AF74" i="5"/>
  <c r="AF66" i="5"/>
  <c r="AF58" i="5"/>
  <c r="AF51" i="5"/>
  <c r="AF43" i="5"/>
  <c r="AF35" i="5"/>
  <c r="AF27" i="5"/>
  <c r="AF14" i="5"/>
  <c r="AF6" i="5"/>
  <c r="AF78" i="5"/>
  <c r="AF70" i="5"/>
  <c r="AF62" i="5"/>
  <c r="AF54" i="5"/>
  <c r="AF47" i="5"/>
  <c r="AF39" i="5"/>
  <c r="AF31" i="5"/>
  <c r="AF24" i="5"/>
  <c r="AF17" i="5"/>
  <c r="AF10" i="5"/>
  <c r="AF78" i="4"/>
  <c r="AF74" i="4"/>
  <c r="AF70" i="4"/>
  <c r="AF66" i="4"/>
  <c r="AF62" i="4"/>
  <c r="AF58" i="4"/>
  <c r="AF54" i="4"/>
  <c r="AF51" i="4"/>
  <c r="AF47" i="4"/>
  <c r="AF43" i="4"/>
  <c r="AF39" i="4"/>
  <c r="AF35" i="4"/>
  <c r="AF31" i="4"/>
  <c r="AF27" i="4"/>
  <c r="AF24" i="4"/>
  <c r="AF17" i="4"/>
  <c r="AF14" i="4"/>
  <c r="AF10" i="4"/>
  <c r="AF77" i="4"/>
  <c r="AF73" i="4"/>
  <c r="AF69" i="4"/>
  <c r="AF65" i="4"/>
  <c r="AF61" i="4"/>
  <c r="AF57" i="4"/>
  <c r="AF50" i="4"/>
  <c r="AF46" i="4"/>
  <c r="AF42" i="4"/>
  <c r="AF38" i="4"/>
  <c r="AF34" i="4"/>
  <c r="AF30" i="4"/>
  <c r="AF26" i="4"/>
  <c r="AF23" i="4"/>
  <c r="AF20" i="4"/>
  <c r="AF13" i="4"/>
  <c r="AF9" i="4"/>
  <c r="AF76" i="4"/>
  <c r="AF72" i="4"/>
  <c r="AF68" i="4"/>
  <c r="AF64" i="4"/>
  <c r="AF60" i="4"/>
  <c r="AF56" i="4"/>
  <c r="AF53" i="4"/>
  <c r="AF49" i="4"/>
  <c r="AF45" i="4"/>
  <c r="AF41" i="4"/>
  <c r="AF37" i="4"/>
  <c r="AF33" i="4"/>
  <c r="AF29" i="4"/>
  <c r="AF22" i="4"/>
  <c r="AF19" i="4"/>
  <c r="AF16" i="4"/>
  <c r="AF12" i="4"/>
  <c r="AF8" i="4"/>
  <c r="BF77" i="2"/>
  <c r="BF63" i="2"/>
  <c r="BF55" i="2"/>
  <c r="BF48" i="2"/>
  <c r="BF40" i="2"/>
  <c r="BF32" i="2"/>
  <c r="BF25" i="2"/>
  <c r="BF18" i="2"/>
  <c r="BF11" i="2"/>
  <c r="BF8" i="2"/>
  <c r="BF79" i="2"/>
  <c r="BF71" i="2"/>
  <c r="BF65" i="2"/>
  <c r="BF57" i="2"/>
  <c r="BF50" i="2"/>
  <c r="BF42" i="2"/>
  <c r="BF34" i="2"/>
  <c r="BF20" i="2"/>
  <c r="BF13" i="2"/>
  <c r="BF73" i="2"/>
  <c r="BF67" i="2"/>
  <c r="BF59" i="2"/>
  <c r="BF52" i="2"/>
  <c r="BF44" i="2"/>
  <c r="BF36" i="2"/>
  <c r="BF28" i="2"/>
  <c r="BF15" i="2"/>
  <c r="BF7" i="2"/>
  <c r="BF75" i="2"/>
  <c r="R6" i="6"/>
  <c r="AJ5" i="5"/>
  <c r="AI5" i="5"/>
  <c r="AH5" i="5"/>
  <c r="AG5" i="5"/>
  <c r="AA5" i="5"/>
  <c r="Q5" i="5"/>
  <c r="L5" i="5"/>
  <c r="G5" i="5"/>
  <c r="AJ5" i="4"/>
  <c r="AI5" i="4"/>
  <c r="AH5" i="4"/>
  <c r="AG5" i="4"/>
  <c r="AA5" i="4"/>
  <c r="V5" i="4"/>
  <c r="Q5" i="4"/>
  <c r="L5" i="4"/>
  <c r="G5" i="4"/>
  <c r="BH6" i="2"/>
  <c r="BG6" i="2"/>
  <c r="BF6" i="2"/>
  <c r="BE6" i="2"/>
  <c r="BD6" i="2"/>
  <c r="BC6" i="2"/>
  <c r="BB6" i="2"/>
  <c r="BA6" i="2"/>
  <c r="AZ6" i="2"/>
  <c r="S6" i="6" l="1"/>
  <c r="AF5" i="5"/>
  <c r="AF5" i="4"/>
</calcChain>
</file>

<file path=xl/sharedStrings.xml><?xml version="1.0" encoding="utf-8"?>
<sst xmlns="http://schemas.openxmlformats.org/spreadsheetml/2006/main" count="17233" uniqueCount="843">
  <si>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</si>
  <si>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</si>
  <si>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</si>
  <si>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</si>
  <si>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</si>
  <si>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</si>
  <si>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</si>
  <si>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</si>
  <si>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</si>
  <si>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</si>
  <si>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</si>
  <si>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</si>
  <si>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</si>
  <si>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</si>
  <si>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</si>
  <si>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</si>
  <si>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</si>
  <si>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</si>
  <si>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</si>
  <si>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</si>
  <si>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</si>
  <si>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</si>
  <si>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</si>
  <si>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</si>
  <si>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</si>
  <si>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</si>
  <si>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</si>
  <si>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</si>
  <si>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</si>
  <si>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</si>
  <si>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</si>
  <si>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</si>
  <si>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</si>
  <si>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</si>
  <si>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</si>
  <si>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</si>
  <si>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</si>
  <si>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</si>
  <si>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</si>
  <si>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</si>
  <si>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</si>
  <si>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</si>
  <si>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</si>
  <si>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</si>
  <si>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</si>
  <si>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</si>
  <si>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</si>
  <si>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</si>
  <si>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</si>
  <si>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</si>
  <si>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</si>
  <si>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</si>
  <si>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</si>
  <si>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</si>
  <si>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</si>
  <si>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</si>
  <si>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</si>
  <si>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</si>
  <si>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</si>
  <si>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</si>
  <si>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</si>
  <si>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</si>
  <si>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</si>
  <si>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</si>
  <si>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</si>
  <si>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</si>
  <si>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</si>
  <si>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</si>
  <si>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</si>
  <si>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</si>
  <si>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</si>
  <si>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>Господарський суд міста Києва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</si>
  <si>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</si>
  <si>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</si>
  <si>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</si>
  <si>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</si>
  <si>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</si>
  <si>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</si>
  <si>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</si>
  <si>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</si>
  <si>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Алєєва Інна Вячеславівна</t>
  </si>
  <si>
    <t>Балац Сергій Валерійович</t>
  </si>
  <si>
    <t>Баранов Дмитро Олександрович</t>
  </si>
  <si>
    <t>Блажівська Оксана Євгенівна</t>
  </si>
  <si>
    <t>Бойко Роман Володимирович</t>
  </si>
  <si>
    <t>Бондаренко-Легких Ганна Павлівна</t>
  </si>
  <si>
    <t>Бондарчук Віта Вікторівна</t>
  </si>
  <si>
    <t>Борисенко Ірина Іванівна</t>
  </si>
  <si>
    <t>Босий Вадим Петрович</t>
  </si>
  <si>
    <t>Васильченко Тетяна Вікторівна</t>
  </si>
  <si>
    <t>Ващенко Тетяна Миколаївна</t>
  </si>
  <si>
    <t>Андреїшина Ірина Олександрівна</t>
  </si>
  <si>
    <t>Головатюк Любомир Дмитрович</t>
  </si>
  <si>
    <t>Головіна Катерина Ільдарівна</t>
  </si>
  <si>
    <t>Грєхова Оксана Анатоліївна</t>
  </si>
  <si>
    <t>Гулевець Ольга Віталіївна</t>
  </si>
  <si>
    <t>Гумега Оксана Валеріївна</t>
  </si>
  <si>
    <t>Данилова Мальвіна Володимирівна</t>
  </si>
  <si>
    <t>Демидов Владислав Олександрович</t>
  </si>
  <si>
    <t>Джарти Вікторія Василівна</t>
  </si>
  <si>
    <t>Зеленіна Наталія Іванівна</t>
  </si>
  <si>
    <t>Іванова Лариса Броніславівна</t>
  </si>
  <si>
    <t>Івченко Анатолій Миколайович</t>
  </si>
  <si>
    <t>Капцова Тетяна Петрівна</t>
  </si>
  <si>
    <t>Карабань Яна Анатоліївна</t>
  </si>
  <si>
    <t>Картавцева Юлія Валеріївна</t>
  </si>
  <si>
    <t>Кирилюк Тетяна Юріївна</t>
  </si>
  <si>
    <t>Князьков Валерій Володимирович</t>
  </si>
  <si>
    <t>Ковтун Сергій Анатолійович</t>
  </si>
  <si>
    <t>Комарова Олена Сергіївна</t>
  </si>
  <si>
    <t>Котков Олександр Васильович</t>
  </si>
  <si>
    <t>Курдельчук Ігор Данилович</t>
  </si>
  <si>
    <t>Лиськов Максим Олександрович</t>
  </si>
  <si>
    <t>Літвінова Марина Євгенівна</t>
  </si>
  <si>
    <t>Ломака Вікторія Сергіївна</t>
  </si>
  <si>
    <t>Любченко Марія Олександрівна</t>
  </si>
  <si>
    <t>Мандичев Денис Вадимович</t>
  </si>
  <si>
    <t>Мандриченко Олександр Володимирович</t>
  </si>
  <si>
    <t>Маринченко Ярослав Вікторович</t>
  </si>
  <si>
    <t>Марченко Оксана Володимирівна</t>
  </si>
  <si>
    <t>Мельник Василь Іванович</t>
  </si>
  <si>
    <t>Морозов Сергій Миколайович</t>
  </si>
  <si>
    <t>Мудрий Сергій Миколайович</t>
  </si>
  <si>
    <t>Нечай Олександр Володимирович</t>
  </si>
  <si>
    <t>Омельченко Леонід Володимирович</t>
  </si>
  <si>
    <t>Дупляк Олеся Михайлівна</t>
  </si>
  <si>
    <t>Отрош Інна Михайлівна</t>
  </si>
  <si>
    <t>Павленко Євген Валерійович</t>
  </si>
  <si>
    <t>Паламар Петро Іванович</t>
  </si>
  <si>
    <t>Пасько Микола Васильович</t>
  </si>
  <si>
    <t>Підченко Юрій Олексійович</t>
  </si>
  <si>
    <t>Пінчук Валерій Іванович</t>
  </si>
  <si>
    <t>Плотницька Наталя Борисівна</t>
  </si>
  <si>
    <t>Полякова Крістіна Вікторівна</t>
  </si>
  <si>
    <t>Привалов Артем Ігорович</t>
  </si>
  <si>
    <t>Зіневич Алла Борисівна</t>
  </si>
  <si>
    <t>Приходько Ірина Віталіївна</t>
  </si>
  <si>
    <t>Пукас Антон Юрійович</t>
  </si>
  <si>
    <t>Пукшин Людмила Гелярівна</t>
  </si>
  <si>
    <t>Селівон Артем Миколайович</t>
  </si>
  <si>
    <t>Сівакова Вікторія Вікторівна</t>
  </si>
  <si>
    <t>Смирнова Юлія Миколаївна</t>
  </si>
  <si>
    <t>Спичак Олексій Миколайович</t>
  </si>
  <si>
    <t>Стасюк Сергій Васильович</t>
  </si>
  <si>
    <t>Сташків Ростислав Богданович</t>
  </si>
  <si>
    <t>Трофименко Тамара Юріївна</t>
  </si>
  <si>
    <t>Турчин Сергій Олександрович</t>
  </si>
  <si>
    <t>Удалова Олена Геннадіївна</t>
  </si>
  <si>
    <t>Усатенко Інга Вікторівна</t>
  </si>
  <si>
    <t>Цюкало Юрій Вікторович</t>
  </si>
  <si>
    <t>Чеберяк Павло Петрович</t>
  </si>
  <si>
    <t>Чебикіна Світлана Олександрівна</t>
  </si>
  <si>
    <t>Чинчин Олена Вікторівна</t>
  </si>
  <si>
    <t>Шкурдова Людмила Миколаївна</t>
  </si>
  <si>
    <t>Щербаков Сергій Олександрович</t>
  </si>
  <si>
    <t>Ягічева Наталія Іванівна</t>
  </si>
  <si>
    <t>Яковенко Анна Валеріївна</t>
  </si>
  <si>
    <t>Ярмак Ольга Михайлівна</t>
  </si>
  <si>
    <t>1.</t>
  </si>
  <si>
    <t>Бондаренко-Легких Ганна Павілівна</t>
  </si>
  <si>
    <t>10</t>
  </si>
  <si>
    <t>з розгляду інших категорій спорів (загальна)</t>
  </si>
  <si>
    <t>з розгляду справ у спорах між господарюючими суб'єктами та з інших підстав (загальна)</t>
  </si>
  <si>
    <t>221</t>
  </si>
  <si>
    <t>72</t>
  </si>
  <si>
    <t>25</t>
  </si>
  <si>
    <t>43</t>
  </si>
  <si>
    <t>96</t>
  </si>
  <si>
    <t>88</t>
  </si>
  <si>
    <t>з розгляду справ у спорах між господарюючими суб'єктами та з інших підстав (загальна); 
з розгляду заяв про відвід судді в порядку ч. 3 ст. 39 Господарського процесуального кодексу України</t>
  </si>
  <si>
    <t>з розгляду спорів:                                                        
 - пов’язаних з договорами перевезення, експлуатації під’їзних колій, поштових відправлень, договорів підряду, капітального будівництва; з захистом прав на об’єкти інтелектуальної власності, з обігом цінних паперів, в сфері антимонопольного законодавства, спорів, що виникають в сфері біржової торгівлі та спорів про визнання недійсними актів; 
- що пов’язані з визнанням та захистом прав власності; спорів, що пов’язані з корпоративними правовідносинами, з земельними правовідносинами, охороною природного середовища; спорів, що виникають  при укладанні, виконанні, зміні, розірванні та визнанні недійсними угод купівлі-продажу, поставки, використанні тари, контрактації; спорів, пов'язаних з інноваційною та інвестиційною діяльністю; спорів із забезпеченням виконання зобов'язань; спорів, що виникають з недоговірних зобов’язань; спорів, пов’язаних з управлінням майном; спорів, що виникають у сфері зовнішньоекономічної діяльності; інших спорів, що прямо не передбачені у спеціалізації;
- щодо стягнення збитків, відшкодування шкоди; спорів, які виникають при укладанні , виконанні, зміні, розірванні та визнанні недійсними угод на поставку енергоносіїв (газ, нафта, електроенергія, вугілля); спорів, пов’язаних із застосуванням законодавства про банки та банківську діяльність; спорів, пов’язаних із укладанням, виконанням, зміною, розірванням та визнанням недійсними угод кредитування, пов’язаних із забезпеченням виконання зобов’язань в сфері кредитування; спорів що виникають, з договорів застави, поруки, гарантії; спорів пов’язаних із виконанням судових рішень (третейських судів та інше); 
- що виникають при укладанні, виконанні, зміні, розірванні, визнанні недійсними угод оренди, займу, комісії, закладу, схову, зберігання, охорони майна; спорів, що пов’язані із державною закупівлею, приватизацією державної та комунальної власності; 
 спорів, пов’язаних з наданням інших послуг; спорів, що виникають при здійсненні державного контролю та нагляду за господарською діяльністю; спорів, пов’язаних із проведенням торгів, тендерів, аукціонів та конкурсів; спорів, пов’язаних з відповідальністю за правопорушення у сфері господарювання;
-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 (за винятком спорів, пов’язаних із захистом прав на об’єкти інтелектуальної власності, та спорів, що виникають у сфері антимонопольного законодавства)</t>
  </si>
  <si>
    <t>4</t>
  </si>
  <si>
    <t>81</t>
  </si>
  <si>
    <t>15</t>
  </si>
  <si>
    <t>62</t>
  </si>
  <si>
    <t>74</t>
  </si>
  <si>
    <t xml:space="preserve">з розгляду справ у спорах між господарюючими суб'єктами та з інших підстав (загальна)
</t>
  </si>
  <si>
    <t>з розгляду справ про банкрутство</t>
  </si>
  <si>
    <t>79</t>
  </si>
  <si>
    <t>з розгляду справ про відновлення платоспроможності боржника або визнання його банкрутом</t>
  </si>
  <si>
    <t>з розгляду справ у спорах між господарюючими суб’єктами  та з інших підстав (загальна); 
з розгляду заяв про відвід судді в порядку ч. 3 ст. 39 Господарського процесуального кодексу України</t>
  </si>
  <si>
    <t>з розгляду справ у спорах між господарюючими суб'єктами та з інших підстав (загальна);
спори, що пов'язані із захистом інтелектуальної власності та спори, що виникають у сфері антимонопольного законодавства</t>
  </si>
  <si>
    <t>з розгляду справ у спорах між господарюючими суб’єктами  та з інших підстав (загальна); 
спори, що пов'язані із захистом інтелектуальної власності та спори, що виникають у сфері антимонопольного законодавства;
з розгляду заяв про відвід судді в порядку ч. 3 ст. 39 Господарського процесуального кодексу України</t>
  </si>
  <si>
    <t>19</t>
  </si>
  <si>
    <t>з розгляду спорів, що виникають у сфері господарювання</t>
  </si>
  <si>
    <t>100</t>
  </si>
  <si>
    <t>26</t>
  </si>
  <si>
    <t>з розгляду спорів:                                                        
 - пов’язаних з договорами перевезення, експлуатації під’їзних колій, поштових відправлень, договорів підряду, капітального будівництва; з захистом прав на об’єкти інтелектуальної власності, з обігом цінних паперів, в сфері антимонопольного законодавства, спорів, що виникають в сфері біржової торгівлі та спорів про визнання недійсними актів;                                           
 - що пов’язані з визнанням та захистом права власності; спорів, що пов’язані з корпоративними правовідносинами, охороною природного середовища; спорів, що виникають при укладанні, виконанні, зміні, розірванні та визнанні недійсними угод купівлі-продажу, поставки, використанні тари, контрактації; спорів пов’язаних з інноваційною та інвестиційною діяльністю; спорів із забезпеченням виконання зобов’язань; спорів, що виникають з  договірних зобов’язань; спорів пов’язаних з управлінням майном; спорів, що виникають у сфері зовнішньоекономічної діяльності; інших спорів, що прямо не передбачені у спеціалізації;                                            
 - щодо стягнення збитків, відшкодування шкоди; спорів, які виникають при укладанні, виконанні, зміні, розірванні та визнанні недійсними угод на поставку енергоносіїв (газ, нафта, електроенергія, вугілля); спорів, пов’язаних із застосуванням законодавства про банки та банківську діяльність; укладанням, виконанням, зміною розірванням та визнанням недійсними угод кредитування, пов’язаних із забезпеченням виконання зобов’язань в сфері кредитування;  спорів що виникають, з договорів  застави, поруки, гарантії; спорів, пов’язаних із виконанням судових рішень (третейських судів та інше); 
- що виникають при укладанні, виконанні, зміні, розірванні, визнанні недійсними угод оренди, займу, комісії, закладу, схову, зберігання, охорони майна;  спорів, що пов’язані із державною закупівлею, приватизацією державної та комунальної власності; спорів пов’язаних з наданням інших послуг; спорів, що виникають при здійсненні державного контролю та нагляду за господарською діяльністю;  спорів, пов’язаних із проведенням торгів, тендерів, аукціонів та конкурсів; спорів, пов’язаних з відповідальністю за порушення у сфері господарювання;
-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 (за винятком спорів, пов’язаних із захистом прав на об’єкти інтелектуальної власності, та спорів, що виникають у сфері антимонопольного законодавства)</t>
  </si>
  <si>
    <t>з розгляду справ у спорах між господарюючими суб'єктами та з інших підстав (загальна);
з розгляду заяв про відвід судді в порядку ч. 3 с. 39 Господарського процесуального кодексу України</t>
  </si>
  <si>
    <t>з розгляду спорів:
- пов'язаних з договорами перевезення, експлуатації під'їзних колій, поштових відправлень, договорів підряду, капітального будівництва; з захистом прав на об'єкти інтелектуальної власності, з обігом цінних паперів, в сфері антимонопольного законодавства , спорів, що виникають в сфері біржової торгівлі та спорів про визнання недійсними актів;
- що пов'язані з визнанням та захистом права власності ; спорів, що пов'язані з корпоративними правовідносинами, земельними правовідносинами, охороною природного середовища; спорів, що виникають при укладанні, виконанні, зміні, розірванні та визнанні недійсними угод купівлі-продажу поставки, використанні тари, контрактації; спорів пов'язаних з інноваційною та інвестиційною діяльністю; спорів із забезпеченням виконання зобов'язань; спорів, що виникають з недоговірних зобов'язань; спорів пов'язаних з управлінням майном; спорів, що виникають у сфері зовнішньоекономічної діяльності; інших спорів, що прямо не передбачені у спеціалізації;
- щодо стягнення збитків, відшкодування шкоди; спорів, які виникають при укладанні , виконанні, зміні, розірванні та визнанні недійсними угод на поставку енергоносіїв (газ, нафта, електроенергія, вугілля);  спорів, пов'язаних із застосуванням законодавства про банки та банківську діяльність; укладанням, виконанням, зміною розірванням та визнанням недійсними угод кредитування, пов'язаних із забезпеченням виконання зобов'язань в сфері кредитування;  спорів що виникають, з договорів  застави, поруки, гарантії; спорів, пов'язаних із виконанням судових рішень (третейських судів та інше); 
- що виникають при укладанні, виконанні, зміні, розірванні, визнанні недійсними угод оренди, займу, комісії, закладу, схову, зберігання, охорони майна;  спорів, що пов'язані із державною закупівлею, приватизацією державної та комунальної власності; спорів пов'язаних з наданням інших послуг; спорів , що виникають при здійсненні державного контролю та нагляду за господарською діяльністю;  спорів, пов'язаних із проведенням торгів, тендерів, аукціонів та конкурсів; спорів, пов'язаних з відповідальністю за порушення у сфері господарювання;
- що виникають при укладанні, виконанні, зміні, розірванні та визнанні 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 (за винятком спорів, пов’язаних із захистом прав на об’єкти інтелектуальної власності, та спорів, що виникають у сфері антимонопольного законодавства)</t>
  </si>
  <si>
    <t>з розгляду справ у спорах між господарюючими суб'єктами  та з інших підстав (загальна);
спори, що пов’язані із захистом інтелектуальної власності та спори, що виникають у сфері антимонопольного законодавства</t>
  </si>
  <si>
    <t>з розгляду справ у спорах між господарюючими суб'єктами  та з інших підстав (загальна);
спори, що пов’язані із захистом інтелектуальної власності та спори, що виникають у сфері антимонопольного законодавства;
з розгляду заяв про відвід судді в порядку ч. 3 ст. 39 Господарського процесуального кодексу України</t>
  </si>
  <si>
    <t>89</t>
  </si>
  <si>
    <t>з розгляду спорів:
- пов’язаних з договорами перевезення, експлуатації під'їзних колій, поштових відправлень, договорів підряду, капітального будівництва; з захистом прав на об'єкти інтелектуальної власності, з обігом цінних паперів, в сфері антимонопольного законодавства, спорів, що виникають в сфері біржової торгівлі та спорів про визнання недійсними актів;
- що пов'язані з визнанням та захистом прав власності; спорів що пов'язані з корпоративними правовідносинами, земельними правовідносинами, охороною природного середовища; спорів, що виникають при укладанні, виконанні, зміні, розірванні та визнанні недійсними угод купівлі-продажу, поставки, використанні тари, контрактації; спорів пов’язаних з інноваційною та інвестиційною діяльністю; спорів із забезпеченням виконання зобов'язань; спорів, що виникають з недоговірних зобов'язань; спорів пов'язаних з управлінням майном; спорів, що виникають у сфері зовнішньоекономічної діяльності; інших спорів, що прямо не передбачені у спеціалізації; 
- щодо стягнення збитків, відшкодування шкоди; спорів, які виникають при укладанні, виконанні, зміні, розірванні та визнанні недійсними угод на поставку енергоносіїв (газ, нафта, електроенергія, вугілля);  спорів, пов’язаних із застосуванням законодавства про банки та банківську діяльність; укладанням, виконанням, зміною розірванням та визнанням недійсними угод кредитування, пов'язаних із забезпеченням виконання зобов'язань в сфері кредитування;  спорів що виникають, з договорів  застави, поруки, гарантії; спорів пов'язаних із виконанням судових рішень (третейських судів та інше); 
-  що виникають при укладанні, виконанні, зміні, розірванні, визнанні недійсними угод оренди, займу, комісії, закладу, схову, зберігання, охорони майна;  спорів, що пов'язані із державною закупівлею, приватизацією державної та комунальної власності; спорів пов'язаних з наданням інших послуг; спорів, що виникають при здійсненні державного контролю та нагляду за господарською діяльністю; спорів, пов'язаних із проведенням торгів, тендерів, аукціонів та конкурсів; спорів, пов'язаних з відповідальністю за порушення у сфері господарювання; 
- що виникають при укладанні, виконанні, зміні, розірванні та визнанні 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 спори, що пов'язані із захистом інтелектуальної власності та спори, що виникають у сфері антимонопольного законодавства</t>
  </si>
  <si>
    <t>з розгляду інших категорій спорів (загальна);
спори, що пов'язані із захистом інтелектуальної власності та спори, що виникають у сфері антимонопольного законодавства</t>
  </si>
  <si>
    <t>з розгляду справ у спорах між господарюючими суб'єктами та з інших підстав (загальна);
спори, що пов'язані із захистом інтелектуальної власності та спори, що виникають у сфері антимонопольного законодавства;
з розгляду заяв про відвід судді в порядку ч. 3 с. 39 Господарського процесуального кодексу України</t>
  </si>
  <si>
    <t>20</t>
  </si>
  <si>
    <t>з розгляду спорів:
- пов’язаних з договорами перевезення, експлуатації під’їзних колій, поштових відправлень, договорів підряду, капітального будівництва; з захистом прав на об’єкти інтелектуальної власності, з обігом цінних паперів, в сфері антимонопольного законодавства, спорів, що виникають в сфері біржової торгівлі та спорів про визнання недійсними актів;
- що пов’язані з визнанням та захистом права власності; спорів що пов’язані з корпоративними правовідносинами, з земельними правовідносинами, охороною природного середовища; спорів, що виникають при укладанні, виконанні, зміні, розірванні та визнанні недійсними угод купівлі-продажу, поставки, використанні тари, контрактації; спорів пов’язаних з інноваційною та інвестиційною діяльністю; спорів із забезпеченням виконання зобов’язань; спорів, що виникають з недоговірних зобов’язань; спорів пов’язаних з управлінням майном; спорів, що виникають у сфері зовнішньоекономічної діяльності; інших спорів, що прямо не передбачені у спеціалізації;
- щодо стягнення збитків, відшкодування шкоди; спорів, які виникають при укладанні , виконанні, зміні, розірванні та визнанні недійсними угод на поставку енергоносіїв (газ, нафта, електроенергія, вугілля);   спорів, пов’язаних із застосуванням законодавства про банки та банківську діяльність; спорів, пов’язаних  із укладанням, виконанням, зміною розірванням та визнанням недійсними угод кредитування, пов’язаних із забезпеченням виконання зобов’язань в сфері кредитування;  спорів що виникають, з договорів  застави, поруки, гарантії; спорів пов’язаних із виконанням судових рішень (третейських судів та інше);
- що виникають при укладанні, виконанні, зміні, розірванні, визнанні недійсними угод оренди, займу, комісії, закладу, схову, зберігання, охорони майна;  спорів, що пов’язані із державною закупівлею, приватизацією державної та комунальної власності; спорів пов’язаних з наданням інших послуг; спорів, що виникають при здійсненні державного контролю та нагляду за господарською діяльністю; спорів пов’язаних із проведенням торгів, тендерів, аукціонів та конкурсів; спорів, пов’язаних з відповідальністю за правопорушення у сфері господарювання;
- що виникають при укладанні , виконанні, зміні, розірванні та визнанні 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  (за винятком спорів, пов’язаних із захистом прав на об’єкти інтелектуальної власності, та спорів, що виникають у сфері антимонопольного законодавства)</t>
  </si>
  <si>
    <t>76</t>
  </si>
  <si>
    <t>47</t>
  </si>
  <si>
    <t>з розгляду справ у спорах між господарюючими суб'єктами та з інших підстав (загальна);
з розгляду спорів, що пов'язані із захистом інтелектуальної власності та спори, що виникають у сфері антимонопольного законодавства</t>
  </si>
  <si>
    <t>106</t>
  </si>
  <si>
    <t>з розгляду справ у спорах між господарюючими суб'єктами та з інших підстав (загальна);
з розгляду спорів, що пов'язані із захистом інтелектуальної власності та спори, що виникають у сфері антимонопольного законодавства;
з розгляду заяв про відвід судді в порядку ч. 3 с. 39 Господарського процесуального кодексу України</t>
  </si>
  <si>
    <t>з розгляду спорів:
- пов’язаних з договорами перевезення, експлуатації під’їзних колій, поштових відправлень, договорів підряду, капітального будівництва; з захистом прав на об’єкти інтелектуальної власності, з обігом цінних паперів, в сфері антимонопольного законодавства , спорів, що виникають в сфері біржової торгівлі та спорів про визнання недійсними актів; 
- що пов’язані з визнанням та захистом права власності ; спорів що пов’язані з корпоративними правовідносинами, з земельними правовідносинами, охороною природного середовища; спорів, що виникають при укладанні, виконанні, зміні, розірванні та визнанні недійсними угод купівлі-продажу, поставки, використанні тари, контрактації; спорів пов’язаних з інноваційною та інвестиційною діяльністю; спорів із забезпеченням виконання зобов’язань; спорів, що виникають з недоговірних зобов’язань; спорів пов’язаних з управлінням майном; спорів, що виникають у сфері зовнішньоекономічної діяльності; інших спорів, що прямо не передбачені у спеціалізації;
- щодо стягнення збитків, відшкодування шкоди; спорів, які виникають при укладанні , виконанні, зміні, розірванні та визнанні недійсними угод на поставку енергоносіїв (газ, нафта, електроенергія, вугілля); спорів, пов’язаних із застосуванням законодавства про банки та банківську діяльність; спорів, пов’язаних  із укладанням, виконанням, зміною розірванням та визнанням недійсними угод кредитування, пов’язаних із забезпеченням виконання зобов’язань в сфері кредитування;  спорів що виникають, з договорів  застави, поруки, гарантії; спорів пов’язаних із виконанням судових рішень (третейських судів та інше); 
- що виникають при укладанні, виконанні, зміні, розірванні, визнанні недійсними угод оренди, займу, комісії, закладу, схову, зберігання, охорони майна;  спорів, що пов’язані із державною закупівлею, приватизацією державної та комунальної власності; спорів пов’язаних з наданням інших послуг; спорів , що виникають при здійсненні державного контролю та нагляду за господарською діяльністю; спорів пов’язаних із проведенням торгів, тендерів, аукціонів та конкурсів; спорів, пов’язаних з відповідальністю за правопорушення у сфері господарювання;
- що виникають при укладанні , виконанні, зміні, розірванні та визнанні 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 (за винятком спорів, пов’язаних із захистом прав на об’єкти інтелектуальної власності, та спорів, що виникають у сфері антимонопольного законодавства)</t>
  </si>
  <si>
    <t>з розгляду справ про банкрутство; 
з розгляду справ, документи яких містять гриф «Таємно»</t>
  </si>
  <si>
    <t>з розгляду спорів пов'язаних з договорами перевезення, експлуатації під'їзних колій, поштових відправлень, договорів підряду, капітального будівництва, страхування; з захистом прав на об'єкти інтелектуальної власності, з обігом цінних паперів, в сфері антимонопольного законодавства, спорів, що виникають в сфері біржової торгівлі та спорів про визнання недійсними актів (спори, що виникають з договорів перевезення, надання транспортних послуг, експлуатації під’їзних колій, поштових відправлень; спори, що виникають з договорів страхування);       
з розгляду справ, документи яких містять гриф «Таємно»</t>
  </si>
  <si>
    <t>90</t>
  </si>
  <si>
    <t>з розгляду спорів щодо стягнення збитків, відшкодування шкоди; 
спорів, які виникають при укладанні, виконанні, зміні, розірванні та визнанні недійсними угод на поставку енергоносіїв (газ, нафта, електроенергія, вугілля); 
спорів, пов'язаних із застосуванням законодавства про банки та банківську діяльність; укладанням, виконанням, зміною розірванням та визнанням недійсними угод кредитування, пов'язаних із забезпеченням виконання зобов'язань в сфері кредитування (спори, що виникають при постачанні, транспортуванні, переробці, використанні енергоносіїв; спори, пов’язані зі стягненням штрафних санкцій за порушення договірних зобов’язань; спори про відшкодування шкоди, стягнення збитків; спори, що виникають у сфері банківської діяльності; спори, що виникають з договорів застави, поруки, гарантії, страхування); 
спори, що виникають при укладанні, виконанні, зміні, розірванні та визнанні 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</t>
  </si>
  <si>
    <t>з розгляду спорів щодо стягнення збитків, відшкодування шкоди; 
спорів, які виникають при укладанні, виконанні, зміні, розірванні та визнанні недійсними угод на поставку енергоносіїв (газ, нафта, електроенергія, вугілля); 
спорів, пов’язаних із застосуванням законодавства про банки та банківську діяльність; спорів, пов’язаних із укладанням, виконанням, зміною, розірванням та визнанням недійсними угод кредитування, пов’язаних із забезпеченням виконання зобов’язань в сфері кредитування; спорів що виникають, з договорів застави, поруки, гарантії; спорів, пов’язаних із виконанням судових рішень (третейських судів та інше); 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</t>
  </si>
  <si>
    <t>з розгляду спорів, пов’язаних з визнанням та захистом права власності, корпоративними правовідносинами, з земельними відносинами, а також охороною природного середовища; 
спорів, що виникають при укладанні, виконанні, зміні, розірванні та визнанні недійсним угод купівлі-продажу, поставки, використанні тари, контрактації, спорів, пов’язаних з інноваційною та інвестиційною діяльністю; пов’язаних із забезпеченням виконання зобов’язань та інше (спори про визнання права власності та інших речових прав, їх захист; корпоративні спори; спори, що виникають у сфері земельних відносин; спори, пов’язані з розрахунками за продукцію, товари та послуги; спори, що виникають у сфері зовнішньоекономічної діяльності; спори, пов’язані з забезпеченням виконання зобов’язань); 
з розгляду справ, документи яких містять гриф «Таємно»; 
з розгляду спорів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</t>
  </si>
  <si>
    <t>з розгляду спорів, пов’язаних з визнанням та захистом права власності, корпоративними правовідносинами, з земельними відносинами, а також охороною природного середовища; 
спорів, що виникають при укладанні, виконанні, зміні, розірванні та визнанні недійсним угод купівлі-продажу, поставки, використанні тари, контрактації, спорів, пов’язаних з інноваційною та інвестиційною діяльністю; пов’язаних із забезпеченням виконання зобов’язань та інше (спори про визнання права власності та інших речових прав, їх захист; корпоративні спори; спори, що виникають у сфері земельних відносин; спори, пов’язані з розрахунками за продукцію, товари та послуги; спори, що виникають у сфері зовнішньоекономічної діяльності; спори, пов’язані з забезпеченням виконання зобов’язань); 
з розгляду спорів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</t>
  </si>
  <si>
    <t>з розгляду спорів, пов’язаних з визнанням та захистом права власності, корпоративними правовідносинами, з земельними відносинами, а також охороною природного середовища; спорів, що виникають при укладанні, виконанні, зміні, розірванні та визнанні недійсними угод купівлі-продажу, поставки, використанні тари, контрактації, спорів, пов’язаних з інноваційною та інвестиційною діяльністю; пов’язаних із забезпеченням виконання зобов’язань та інше (спори про визнання права власності та інших речових прав, їх захист; корпоративні спори; спори, що виникають у сфері земельних відносин; спори, пов’язані з розрахунками за продукцію, товари та послуги; спори, що виникають у сфері зовнішньоекономічної діяльності; спори, пов’язані з забезпеченням виконання зобов’язань); 
з розгляду справ, документи яких містять гриф «Таємно»; 
з розгляду спорів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</t>
  </si>
  <si>
    <t>з розгляду спорів, що пов'язані з визнанням та захистом права власності; спорів що пов'язані з корпоративними правовідносинами, з земельними правовідносинами, охороною природного середовища; 
спорів що виникають при укладанні, виконанні, зміні розірванні та визнанні недійсними угод купівлі-продажу, поставки, використанні тари, контрактації; спорів, пов'язаних з інноваційною та інвестиційною діяльністю; спорів, пов'язаних із забезпеченням виконання зобов'язань; 
спорів, що виникають з недоговірних зобов'язань; 
спорів, пов'язаних з управлінням майном; 
спорів, що виникають у сфері зовнішньоекономічної діяльності; 
інших спорів, що прямо не передбачені у спеціалізації; 
з розгляду справ, документи яких містять гриф «Таємно»; 
з розгляду спорів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</t>
  </si>
  <si>
    <t>з розгляду спорів пов’язаних з визнанням та захистом права власності, корпоративними правовідносинами, з земельними відносинами, а також охороною природного середовища; 
спорів, що виникають при укладанні, виконанні, зміні, розірванні та визнанні недійсним угод купівлі-продажу, поставки, використанні тари, контрактації, спорів, пов’язаних з інноваційною та інвестиційною діяльністю; пов’язаних із забезпеченням виконання зобов’язань та інше (спори про визнання права власності та інших речових прав, їх захист; корпоративні спори; спори, що виникають з недоговірних зобов’язань; спори, що виникають у сфері земельних відносин; спори, що виникають у сфері охорони природних ресурсів, природного середовища, земельних ресурсів; спори, пов’язані з розрахунками за продукцію, товари та послуги; спори, що виникають з договорів купівлі-продажу); 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</t>
  </si>
  <si>
    <t>з розгляду спорів пов'язаних з договорами перевезення, експлуатації під'їзних колій, поштових відправлень, договорів підряду, капітального будівництва, страхування; з захистом прав на об'єкти інтелектуальної власності, з обігом цінних паперів, в сфері антимонопольного законодавства, спорів, що виникають в сфері біржової торгівлі та спорів про визнання недійсними актів; 
з розгляду спорів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</t>
  </si>
  <si>
    <t>з розгляду спорів:                                                        
 - пов'язаних з договорами перевезення, експлуатації під'їзних колій, поштових відправлень, договорів підряду, капітального будівництва; з захистом прав на об'єкти інтелектуальної власності, з обігом цінних паперів, в сфері антимонопольного законодавства, спорів, що виникають в сфері біржової торгівлі та спорів про визнання недійсними актів;                                           
 - що пов'язані з визнанням та захистом права власності; спорів, що пов'язані з корпоративними правовідносинами, земельними правовідносинами, охороною природного середовища; спорів, що виникають при укладанні, виконанні, зміні, розірванні та визнанні недійсними угод купівлі-продажу, поставки, використанні тари, контрактації; спорів пов'язаних з інноваційною та інвестиційною діяльністю; спорів із забезпеченням виконання зобов'язань; спорів, що виникають з недоговірних зобов'язань; спорів пов'язаних з управлінням майном; спорів, що виникають у сфері зовнішньоекономічної діяльності; інших спорів, що прямо не передбачені у спеціалізації;                                            
 - щодо стягнення збитків, відшкодування шкоди; спорів, які виникають при укладанні , виконанні, зміні, розірванні та визнанні недійсними угод на поставку енергоносіїв (газ, нафта, електроенергія, вугілля);  спорів, пов'язаних із застосуванням законодавства про банки та банківську діяльність; укладанням, виконанням, зміною розірванням та визнанням недійсними угод кредитування, пов'язаних із забезпеченням виконання зобов'язань в сфері кредитування;  спорів що виникають, з договорів  застави, поруки, гарантії; спорів, пов'язаних із виконанням судових рішень (третейських судів та інше);                              
 - що виникають при укладанні, виконанні, зміні, розірванні, визнанні недійсними угод оренди, займу, комісії, закладу, схову, зберігання, охорони майна;  спорів, що пов'язані із державною закупівлею, приватизацією державної та комунальної власності; спорів пов'язаних з наданням інших послуг; спорів , що виникають при здійсненні державного контролю та нагляду за господарською діяльністю;  спорів, пов'язаних із проведенням торгів, тендерів, аукціонів та конкурсів; спорів, пов'язаних з відповідальністю за порушення у сфері господарювання;
- що виникають при укладанні, виконанні, зміні, розірванні та визнанні 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страхування;
- спори, що пов'язані із захистом інтелектуальної власності та спори, що виникають у сфері антимонопольного законодавства</t>
  </si>
  <si>
    <t>з розгляду спорів, що виникають при укладанні, виконанні, зміні, розірванні,  визнанні недійсними угод оренди, займу, комісії, закладу, спорів, що пов'язані із державною закупівлею, приватизацією державної та комунальної власності, та спорів, пов'язаних з наданням інших послуг (спори, пов'язані з орендними відносинами; спори, що виникають, з договору займу, комісії, закладу; спори, пов'язані з приватизацією державного та комунального майна; спори, що виникають при здійсненні державного контролю та нагляду за господарською діяльністю; спори щодо проведення торгів, тендерів, аукціонів та конкурсів; спори, пов'язані з відповідальністю за правопорушення у сфері господарювання); 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</t>
  </si>
  <si>
    <t>з розгляду спорів, що виникають при укладанні, виконанні, зміні, розірванні, визнанні недійсними угод оренди, займу, комісії, закладу, схову, зберігання, охорони майна; 
спорів, що пов’язані із державною закупівлею, приватизацією державної та комунальної власності; 
спорів, пов’язаних з наданням інших послуг; 
спорів, що виникають при здійсненні державного контролю та нагляду за господарською діяльністю; 
спори, пов’язаних із проведенням торгів, тендерів аукціонів та конкурсів; спорів, пов’язаних з відповідальністю за правопорушення у сфері господарювання; 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</t>
  </si>
  <si>
    <t>з розгляду спорів, що виникають при укладанні, виконанні, зміні, розірванні, визнанні недійсними угод оренди, займу, комісії, закладу, схову, зберігання, охорони майна; спорів, що пов’язані із державною закупівлею, приватизацією державної та комунальної власності;
спорів, пов’язаних з наданням інших послуг; спорів, що виникають при здійсненні державного контролю та нагляду за господарською діяльністю; 
спори, пов’язаних із проведенням торгів, тендерів аукціонів та конкурсів; 
спорів, пов’язаних з відповідальністю за правопорушення у сфері господарювання; 
з розгляду спорів, що пов’язані з визнанням та захистом права власності; 
спорів що пов’язані з корпоративними правовідносинами, з земельними правовідносинами, охороною природного середовища; 
спорів що виникають при укладанні, виконанні, зміні розірванні та визнанні недійсними угод купівлі-продажу, поставки, використанні тари, контрактації; 
спорів, пов’язаних з інноваційною та інвестиційною діяльністю; 
спорів, пов’язаних із забезпеченням виконання зобов’язань; 
спорів, що виникають з  договірних зобов’язань; 
спорів, пов’язаних з управлінням майном; 
спорів, що виникають у сфері зовнішньоекономічної діяльності; інших спорів, що прямо не передбачені у спеціалізації; 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</t>
  </si>
  <si>
    <t>з розгляду спорів, що пов'язані з визнанням та захистом права власності;  
спорів що пов'язані з корпоративними правовідносинами, з земельними правовідносинами, охороною природного середовища; 
спорів що виникають при укладанні, виконанні, зміні розірванні та визнанні недійсними угод купівлі-продажу, поставки, використанні тари, контрактації; 
спорів, пов'язаних з інноваційною та інвестиційною діяльністю; 
спорів, пов'язаних із забезпеченням виконання зобов'язань; 
спорів, що виникають з недоговірних зобов'язань; 
спорів, пов'язаних з управлінням майном; 
спорів, що виникають у сфері зовнішньоекономічної діяльності; інших спорів, що прямо не передбачені у спеціалізації; 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</t>
  </si>
  <si>
    <t xml:space="preserve">з розгляду спорів пов'язаних з договорами перевезення, експлуатації під'їзних колій, поштових відправлень, договорів підряду, капітального будівництва, страхування; з захистом прав на об'єкти інтелектуальної власності, з обігом цінних паперів, в сфері антимонопольного законодавства, спорів, що виникають в сфері біржової торгівлі та спорів про визнання недійсними актів (спори, що виникають з договорів страхування; спори, що виникають з договорів підряду; спори, що пов'язані з захистом інтелектуальної власності; спори, пов'язані з обігом цінних паперів; спори, що виникають у сфері біржової торгівлі; спори, що виникають у сфері антимонопольного законодавства); 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 </t>
  </si>
  <si>
    <t xml:space="preserve">з розгляду спорів, пов'язаних з договорами перевезення, експлуатації під'їзних колій, поштових відправлень, договорів підряду, капітального будівництва, страхування; з захистом прав на об'єкти інтелектуальної власності, з обігом цінних паперів, в сфері антимонопольного законодавства, спорів, що виникають в сфері біржової торгівлі та спорів про визнання недійсними актів; 
спори, що пов'язані із захистом інтелектуальної власності та спори, що виникають у сфері антимонопольного законодавства; 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 </t>
  </si>
  <si>
    <t>з розгляду спорів, що виникають при укладанні, виконанні, зміні, розірванні,  визнанні недійсними угод оренди, займу, комісії, закладу, спорів, що пов'язані із державною закупівлею, приватизацією державної та комунальної власності, та спорів, пов'язаних з наданням інших послуг (спори, пов'язані з орендними відносинами; спори, що виникають, з договору займу, комісії, закладу; спори, що виникають при закупівлі продукції,товарів, послуг для задоволення  державних потреб; спори, пов'язані з приватизацією державного та комунального майна); 
спори, що виникають при укладанні , виконанні, зміні, розірванні та визнанні 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</t>
  </si>
  <si>
    <t>розгляду спорів, що виникають при укладені, виконанні, зміні, розірванні, визнанні недійсним угод оренди, займу, комісії, закладу, схову, зберігання, охорони майна; 
спорів, що пов’язані із державною закупівлею, приватизацією державної та комунальної власності; спорів, пов’язаних з наданням інших послуг; 
спорів, що виникають при здійсненні державного контролю та нагляду за господарською діяльністю; 
спори, пов’язаних із проведенням торгів, тендерів, аукціонів та конкурсів; 
спорів, пов’язаних з відповідальністю за правопорушення у сфері господарювання; 
спори, що виникають при укладанні , виконанні, зміні, розірванні та визнанні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</t>
  </si>
  <si>
    <t xml:space="preserve">з розгляду спорів, що пов'язані з визнанням та захистом права власності;  
спорів що пов'язані з корпоративними правовідносинами, з земельними правовідносинами, охороною природного середовища; 
спорів, що виникають при укладанні, виконанні, зміні, розірванні та визнанні недійсними угод купівлі-продажу, поставки, використанні тари, контрактації;  
спорів, пов'язаних з інноваційною та інвестиційною діяльністю; 
спорів, пов'язаних із забезпеченням виконання зобов'язань; 
спорів, що виникають з не договірних зобов'язань; 
спорів, пов'язаних з управлінням майном; 
спорів, що виникають у сфері зовнішньоекономічної діяльності; інших спорів, що прямо не передбачені у спеціалізації; 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 </t>
  </si>
  <si>
    <t>з розгляду спорів пов’язаних з визнанням та захистом права власності, корпоративними правовідносинами, з земельними відносинами, а також охороною природного середовища; 
спорів що виникають при укладанні, виконанні, зміні, розірванні та визнанні недійсним угод купівлі-продажу, поставки, використанні тари, контрактації, спорів, пов’язаних з інноваційною та інвестиційною діяльністю; пов’язаних із забезпеченням виконання зобов’язань та інше (про визнання права власності та інших речових прав, їх захист; спори, пов'язані з корпоративними відносинами, захистом права власності та  застосуванням оперативно-господарських санкцій; спори, пов'язані із застосуванням господарських санкцій у сфері охорони природного середовища, земельних відносин; спори, що виникають з договорів купівлі-продажу); 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</t>
  </si>
  <si>
    <t>з розгляду спорів пов’язаних з визнанням та захистом права власності, корпоративними правовідносинами, з земельними відносинами, а також охороною природного середовища; 
спорів що виникають при укладанні, виконанні, зміні, розірванні та визнанні недійсним угод купівлі-продажу, поставки, використанні тари, контрактації, спорів, пов’язаних з інноваційною та інвестиційною діяльністю; пов’язаних із забезпеченням виконання зобов’язань та інше (про визнання права власності та інших речових прав, їх захист; спори, пов'язані з корпоративними відносинами, захистом права власності та застосуванням оперативно-господарських санкцій; спори, пов'язані із застосуванням господарських санкцій у сфері охорони природного середовища, земельних відносин; спори, що виникають з договорів купівлі-продажу; інші спори, що прямо не передбачені у спеціалізації); 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</t>
  </si>
  <si>
    <t>з розгляду спорів, що пов'язані з визнанням та захистом права власності; 
спорів що пов'язані з корпоративними правовідносинами, з земельними правовідносинами, охороною природного середовища; 
спорів що виникають при укладанні, виконанні, зміні розірванні та визнанні недійсними угод купівлі-продажу, поставки, використанні тари, контрактації;  
спорів, пов'язаних з інноваційною та інвестиційною діяльністю; 
спорів, пов'язаних із забезпеченням виконання зобов'язань; 
спорів, що виникають з не договірних зобов'язань; 
спорів, пов'язаних з управлінням майном; 
спорів, що виникають у сфері зовнішньоекономічної діяльності; інших спорів, що прямо не передбачені у спеціалізації; 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</t>
  </si>
  <si>
    <t>з розгляду спорів, що виникають при укладанні, виконанні, зміні, розірванні, визнанні недійсними угод оренди, займу комісії, закладу, спорів, що пов'язані із державною закупівлею, приватизацією державної та комунальної власності, та спорів, пов'язаних з наданням інших послуг (спори, пов'язані з орендними відносинами; спори про застосування господарських санкцій, що виникають з орендних відносин; спори, пов’язані з наданням інших послуг); 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</t>
  </si>
  <si>
    <t xml:space="preserve">з розгляду спорів, що виникають при укладанні, виконанні, зміні, розірванні, визнанні недійсними угод оренди, займу, комісії, закладу, схову, зберігання, охорони майна;  
спорів, що пов'язані із державною закупівлею, приватизацією державної та комунальної власності; спорів, пов’язаних з наданням інших послуг; 
спорів, що виникають при здійсненні державного контролю та нагляду за господарською діяльністю; 
спори, пов'язаних із   проведенням торгів, тендерів аукціонів та конкурсів; 
спорів, пов'язаних з відповідальністю  за правопорушення у сфері господарювання; 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 </t>
  </si>
  <si>
    <t>з розгляду спорів пов'язаних з договорами перевезення, експлуатації під'їзних колій, поштових відправлень, договорів підряду, капітального будівництва, страхування; з захистом прав на об'єкти інтелектуальної власності, з обігом цінних паперів, в сфері антимонопольного законодавства, спорів, що виникають в сфері біржової торгівлі та спорів про визнання недійсними актів (спори, що виникають з договорів перевезення, надання транспортних послуг, експлуатації під’їзних колій, поштових відправлень; спори, що виникають з договорів страхування; спори, що виникають з договорів підряду; спори, пов’язані зі стягненням господарських санкцій при виконанні договорів підряду; спори, що виникають між учасниками відносин в сфері господарювання у капітальному будівництві; спори що виникають у сфері антимонопольного законодавства); 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страхування; 
з розгляду справ, документи яких містять гриф «Таємно»</t>
  </si>
  <si>
    <t>з розгляду спорів, пов'язаних з договорами перевезення, експлуатації під'їзних колій, поштових відправлень, договорів підряду, капітального будівництва, страхування; з захистом прав на об'єкти інтелектуальної власності, з обігом цінних паперів, в сфері антимонопольного законодавства, спорів, що виникають в сфері біржової торгівлі та спорів про визнання недійсними актів (спори, що виникають з договорів перевезення, надання транспортних послуг, експлуатації під’їзних колій, поштових відправлень; спори, що виникають з договорів страхування; з розгляду спорів, що виникають з договорів підряду; спори, пов’язані зі стягненням господарських санкцій при виконанні договорів підряду; спори, що виникають між учасниками відносин у сфері господарювання у капітальному будівництві; спори що виникають  у сфері антимонопольного законодавства); 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страхування;
з розгляду справ, документи яких містять гриф «Таємно»</t>
  </si>
  <si>
    <t>з розгляду спорів, пов'язаних з договорами перевезення, експлуатації під'їзних колій, поштових відправлень, договорів підряду, капітального будівництва; з захистом прав на об'єкти інтелектуальної власності, з обігом цінних паперів, в сфері антимонопольного законодавства, спорів, що виникають в сфері біржової торгівлі та спорів про визнання недійсними актів (спори, пов’язані з договорами перевезення, експлуатації під’їзних колій, поштових відправлень; спори, що виникають з договорів підряду, капітального будівництва; спори, пов’язані з обігом цінних паперів; спори, що виникають у сфері біржової торгівлі; спори про визнання недійсними актів);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страхування;
з розгляду справ, документи яких містять гриф «Таємно»</t>
  </si>
  <si>
    <t>з розгляду спорів:
- пов’язаних з договорами перевезення, експлуатації під'їзних колій, поштових відправлень, договорів підряду, капітального будівництва; з захистом прав на об'єкти інтелектуальної власності, з обігом цінних паперів, в сфері антимонопольного законодавства, спорів, що виникають в сфері біржової торгівлі та спорів про визнання недійсними актів;
- що пов'язані з визнанням та захистом права власності; спорів що пов'язані з корпоративними правовідносинами, земельними правовідносинами, охороною природного середовища; спорів, що виникають при укладанні, виконанні, зміні, розірванні та визнанні недійсними угод купівлі-продажу, поставки, використанні тари, контрактації; спорів пов’язаних з інноваційною та інвестиційною діяльністю; спорів із забезпеченням виконання зобов'язань; спорів, що виникають з недоговірних зобов'язань; спорів пов'язаних з управлінням майном; спорів, що виникають у сфері зовнішньоекономічної діяльності; інших спорів, інших спорів, що прямо не передбачені у спеціалізації;
- щодо стягнення збитків, відшкодування шкоди; спорів, які виникають при укладанні , виконанні, зміні, розірванні та визнанні недійсними угод на поставку енергоносіїв (газ, нафта, електроенергія, вугілля);  спорів, пов’язаних із застосуванням законодавства про банки та банківську діяльність; спорів, пов’язаних з укладанням, виконанням, зміною розірванням та визнанням недійсними угод кредитування, пов'язаних із забезпеченням виконання зобов'язань в сфері кредитування;  спорів що виникають, з договорів  застави, поруки, гарантії; спорів пов'язаних із виконанням судових рішень (третейських судів та інше);
- що виникають при укладанні, виконанні, зміні, розірванні, визнанні недійсними угод оренди, займу, комісії, закладу, схову, зберігання, охорони майна;  спорів, що пов'язані із державною закупівлею, приватизацією державної та комунальної власності; спорів пов'язаних з наданням інших послуг; спорів , що виникають при здійсненні державного контролю та нагляду за господарською діяльністю;  спорів, пов'язаних із проведенням торгів, тендерів, аукціонів та конкурсів; спорів, пов'язаних з відповідальністю за порушення у сфері господарювання;
- що виникають при укладанні, виконанні, зміні, розірванні та визнанні 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 (за винятком спорів, пов’язаних із захистом прав на об’єкти інтелектуальної власності, та спорів, що виникають у сфері антимонопольного законодавства);
з розгляду  справ, документи яких містять гриф «Таємно»</t>
  </si>
  <si>
    <t>з розгляду інших категорій спорів (загальна);
з розгляду справ, документи яких містять гриф «Таємно»</t>
  </si>
  <si>
    <t>з розгляду справ у спорах між господарюючими суб’єктами  та з інших підстав (загальна);
з розгляду справ, документи яких містять гриф «Таємно»</t>
  </si>
  <si>
    <t>з розгляду справ у спорах між господарюючими суб’єктами  та з інших підстав (загальна)</t>
  </si>
  <si>
    <t>177</t>
  </si>
  <si>
    <t>з розгляду справ у спорах між господарюючими суб’єктами та з інших підстав (загальна);
з розгляду заяв про відвід судді в порядку ч. 3 ст. 39 Господарського процесуального кодексу України</t>
  </si>
  <si>
    <t>з розгляду справ у спорах між господарюючими суб'єктами та з інших підстав (загальна);
з розгляду справ, документи яких містять гриф «Таємно»</t>
  </si>
  <si>
    <t xml:space="preserve">з розгляду справ у спорах між господарюючими суб’єктами  та з інших підстав (загальна); 
з розгляду справ, документи яких містять гриф «Таємно»; 
спори, що пов’язані із захистом інтелектуальної власності та спори, що виникають у сфері антимонопольного законодавства </t>
  </si>
  <si>
    <t>з розгляду справ у спорах між господарюючими суб’єктами  та з інших підстав (загальна); 
з розгляду справ, документи яких містять гриф «Таємно»; 
з розгляду заяв про відвід судді в порядку ч. 3 ст. 39 Господарського процесуального кодексу України</t>
  </si>
  <si>
    <t>з розгляду спорів щодо стягнення збитків, відшкодування шкоди; 
спорів, які виникають при укладанні, виконанні, зміні, розірванні та визнанні недійсними угод на поставку енергоносіїв (газ, нафта, електроенергія, вугілля);
спорів, пов'язаних із застосуванням законодавства про банки та банківську діяльність; укладанням, виконанням, зміною розірванням та визнанням недійсними угод кредитування, пов'язаних із забезпеченням виконання зобов'язань в сфері кредитування (спори, що виникають при постачанні, транспортуванні, переробці, використанні енергоносіїв; спори за участю суб’єктів господарювання в сфері паливно-енергетичного комплексу; спори, що виникають у сфері банківської діяльності; спори, пов'язані з виконанням судових рішень (третейських судів та інше); спори, пов’язані із забезпеченням виконання зобов'язань в сфері кредитування); 
спори, що виникають при укладанні, виконанні зміні, розірванні та визнанні 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</t>
  </si>
  <si>
    <t>03.11.2011</t>
  </si>
  <si>
    <t>02.11.2011</t>
  </si>
  <si>
    <t>з розгляду спорів щодо стягнення збитків, відшкодування шкоди; 
спорів, які виникають при укладанні , виконанні, зміні, розірванні та визнанні недійсними угод на поставку енергоносіїв (газ, нафта, електроенергія, вугілля); 
спорів, пов'язаних із застосуванням законодавства про банки та банківську діяльність;спорів, пов’язаних із укладанням, виконанням, зміною розірванням та визнанням недійсними угод кредитування, пов'язаних із забезпеченням виконання зобов’язань в сфері кредитування; спорів що виникають, з договорів  застави, поруки, гарантії; спорів пов'язаних із виконанням судових рішень (третейських судів та інше);
спори, що виникають при укладанні , виконанні, зміні, розірванні та визнанні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</t>
  </si>
  <si>
    <t>16.04.2014</t>
  </si>
  <si>
    <t>21.05.2014</t>
  </si>
  <si>
    <t>з розгляду спорів:
- пов’язаних з договорами перевезення, експлуатації під’їзних колій, поштових відправлень, договорів підряду, капітального будівництва; з захистом прав на об’єкти інтелектуальної власності, з обігом цінних паперів, в сфері антимонопольного законодавства, спорів, що виникають в сфері біржової торгівлі та спорів про визнання недійсними актів;
- що пов’язані з визнанням та захистом права власності; спорів що пов’язані з корпоративними правовідносинами, з земельними правовідносинами, охороною природного середовища; спорів, що виникають при укладанні, виконанні, зміні, розірванні та визнанні недійсними угод купівлі-продажу, поставки, використанні тари, контрактації; спорів пов’язаних з інноваційною та інвестиційною діяльністю; спорів із забезпеченням виконання зобов’язань; спорів, що виникають з недоговірних зобов’язань; спорів пов’язаних з управлінням майном; спорів, що виникають у сфері зовнішньоекономічної діяльності; інших спорів, що прямо не передбачені у спеціалізації;
- щодо стягнення збитків, відшкодування шкоди; спорів, які виникають при укладанні , виконанні, зміні, розірванні та визнанні недійсними угод на поставку енергоносіїв (газ, нафта, електроенергія, вугілля);
спорів, пов’язаних із застосуванням законодавства про банки та банківську діяльність; спорів, пов’язаних  із укладанням, виконанням, зміною розірванням та визнанням недійсними угод кредитування, пов’язаних із забезпеченням виконання зобов’язань в сфері кредитування;  спорів що виникають, з договорів  застави, поруки, гарантії; спорів пов’язаних із виконанням судових рішень (третейських судів та інше);
- що виникають при укладанні, виконанні, зміні, розірванні, визнанні недійсними угод оренди, займу, комісії, закладу, схову, зберігання, охорони майна;  спорів, що пов’язані із державною закупівлею, приватизацією державної та комунальної власності; спорів пов’язаних з наданням інших послуг; спорів, що виникають при здійсненні державного контролю та нагляду за господарською діяльністю; спорів пов’язаних із проведенням торгів, тендерів, аукціонів та конкурсів; спорів, пов’язаних з відповідальністю за правопорушення у сфері господарювання;
- що виникають при укладанні виконанні, зміні, розірванні та визнанні 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 (за винятком спорів, пов’язаних із захистом прав на об’єкти інтелектуальної власності, та спорів, що виникають у сфері антимонопольного  законодавства)</t>
  </si>
  <si>
    <t>24.11.2014</t>
  </si>
  <si>
    <t>20.11.2014</t>
  </si>
  <si>
    <t>15.09.2015</t>
  </si>
  <si>
    <t>з розгляду справ у спорах між господарюючими суб’єктами  та з інших підстав (загальна);
з розгляду заяв про відвід судді в порядку ч. 3 ст. 39 Господарського процесуального кодексу України</t>
  </si>
  <si>
    <t>21.11.2018</t>
  </si>
  <si>
    <t>з розгляду спорів пов'язаних з договорами перевезення, експлуатації під'їзних колій, поштових відправлень, договорів підряду, капітального будівництва; з захистом прав на об'єкти інтелектуальної власності, з обігом цінних паперів, в сфері антимонопольного законодавства, спорів, що виникають в сфері біржової торгівлі та спорів про визнання недійсними актів (спори, пов’язані з договорами перевезення, експлуатації під’їзних колій, поштових відправлень; спори, що виникають з договорів підряду, капітального будівництва; спори, пов’язані з обігом цінних паперів; спори, що виникають у сфері біржової торгівлі; спори про визнання недійсними актів);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</t>
  </si>
  <si>
    <t>з розгляду спорів:
- пов’язаних з договорами перевезення, експлуатації під'їзних колій, поштових відправлень, договорів підряду, капітального будівництва; з захистом прав на об'єкти інтелектуальної власності, з обігом цінних паперів, в сфері антимонопольного законодавства , спорів, що виникають в сфері біржової торгівлі та спорів про визнання недійсними актів;
- що пов'язані з визнанням та захистом прав власності ; спорів що пов'язані з корпоративними правовідносинами, з земельними правовідносинами, охороною природного середовища; спорів, що виникають при укладанні, виконанні, зміні, розірванні та визнанні недійсними угод купівлі-продажу; поставки; використанні тари, контрактації; спорів пов’язаних з інноваційною та інвестиційною діяльністю; спорів із забезпеченням виконання зобов'язань; спорів, що виникають з недоговірних зобов'язань; спорів пов'язаних з управлінням майном; спорів, що виникають у сфері зовнішньоекономічної діяльності; інших спорів, що прямо не передбачені у спеціалізації;
- щодо стягнення збитків, відшкодування шкоди; спорів, які виникають при укладанні, виконанні, зміні, розірванні та визнанні недійсними угод на поставку енергоносіїв(газ, нафта, електроенергія, вугілля);  спорів, пов’язаних  із застосуванням законодавства про банки та банківську діяльність; спорів, пов’язаних із укладанням, виконанням, зміною, розірванням та визнанням недійсними угод кредитування, пов'язаних із забезпеченням виконання зобов'язань в сфері кредитування;  спорів, що виникають, з договорів  застави, поруки, гарантії; спорів пов'язаних із виконанням судових рішень (третейських судів та інше);  
- що виникають при укладанні, виконанні, зміні, розірванні, визнанні недійсними угод оренди, займу, комісії, закладу, схову, зберігання, охорони майна;  спорів, що пов'язані із державною закупівлею, приватизацією державної та комунальної власності; спорів, пов'язаних з наданням інших послуг; спорів, що виникають при здійсненні державного контролю та нагляду за господарською діяльністю;  спорів, пов'язаних із проведенням торгів, тендерів, аукціонів та конкурсів; спорів, пов'язаних з відповідальністю за порушення у сфері господарювання; 
- що виникають при укладанні, виконанні, зміні, розірванні та визнанні 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 (за винятком спорів, пов’язаних із захистом прав на об’єкти інтелектуальної власності, та спорів, що виникають у сфері антимонопольного законодавства)</t>
  </si>
  <si>
    <t>з розгляду спорів, що пов’язані з визнанням та захистом права власності, корпоративними правовідносинами, з земельними відносинами, а також охороною природного середовища; 
спорів що виникають при укладанні, виконанні, зміні, розірванні та визнанні недійсним угод купівлі-продажу, поставки, використанні тари, контрактації, спорів, пов’язаних з інноваційною та інвестиційною діяльністю; пов’язаних із забезпеченням виконання зобов’язань та інше (спори про визнання права власності  та інших речових прав, їх захист; корпоративні спори; спори, пов'язані з корпоративними відносинами та застосуванням оперативно-господарських санкцій; спори, що виникають у сфері земельних відносин; спори, що виникають у сфері охорони природних ресурсів, природного середовища, земельних ресурсів; застосуванням адміністративно-господарських санкцій; спори, пов'язані з розрахунками за продукцію, товари та послуги);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</t>
  </si>
  <si>
    <t>з розгляду спорів щодо стягнення збитків, відшкодування шкоди; 
спорів, які виникають при укладанні , виконанні, зміні, розірванні та визнанні недійсними угод на поставку енергоносіїв (газ, нафта, електроенергія, вугілля);  
спорів, пов'язаних із застосуванням законодавства про банки та банківську діяльність; укладанням, виконанням, зміною розірванням та визнанням недійсними угод кредитування, пов'язаних із забезпеченням виконання зобов'язань в сфері кредитування (спори, що виникають у сфері банківської діяльності; спори, що виникають з договорів застави, поруки, гарантії, страхування; спори, що виникають з договорів кредитування; спори, пов'язані з виконанням судових рішень (третейських судів та інше); спори, пов'язані із забезпеченням виконання зобов'язань в сфері кредитування; спори, пов’язані із стягненням господарських санкцій); 
спори, що виникають при укладанні , виконанні, зміні, розірванні та визнанні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</t>
  </si>
  <si>
    <t xml:space="preserve">з розгляду спорів щодо стягнення збитків, відшкодування шкоди; 
спорів, які виникають при укладанні, виконанні, зміні, розірванні та визнанні недійсними угод на поставку енергоносіїв (газ, нафта, електроенергія, вугілля);  
спорів, пов'язаних із застосуванням законодавства про банки та банківську діяльність; 
спорів, пов’язаних із укладанням, виконанням, зміною розірванням та визнанням недійсними угод кредитування, пов'язаних із забезпеченням виконання зобов'язань в сфері кредитування; 
спорів що виникають, з договорів  застави, поруки, гарантії; спорів пов'язаних із виконанням судових рішень (третейських судів та інше); 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 </t>
  </si>
  <si>
    <t>з розгляду спорів:
- пов’язаних з договорами перевезення, експлуатації під’їзних колій, поштових відправлень, договорів підряду, капітального будівництва; з захистом прав на об’єкти інтелектуальної власності, з обігом цінних паперів, в сфері антимонопольного законодавства , спорів, що виникають в сфері біржової торгівлі та спорів про визнання недійсними актів;
- що пов’язані з визнанням та захистом прав власності; спорів що пов’язані з корпоративними правовідносинами, з земельними правовідносинами, охороною природного середовища; спорів, що виникають при укладанні, виконанні, зміні, розірванні та визнанні недійсними угод купівлі-продажу, поставки, використанні тари, контрактації; спорів пов’язаних з інноваційною та інвестиційною діяльністю; спорів із забезпеченням виконання зобов’язань; спорів, що виникають з недоговірних зобов’язань; спорів пов’язаних з управлінням майном; спорів, що виникають у сфері зовнішньоекономічної діяльності; інших спорів, що прямо не передбачені у спеціалізації;
- щодо стягнення збитків, відшкодування шкоди; спорів, які виникають при укладанні, виконанні, зміні, розірванні та визнанні недійсними угод на поставку енергоносіїв (газ, нафта, електроенергія, вугілля); спорів, пов’язаних із застосуванням законодавства про банки та банківську діяльність; спорів, пов’язаних  із укладанням, виконанням, зміною розірванням та визнанням недійсними угод кредитування, пов’язаних із забезпеченням виконання зобов’язань в сфері кредитування;  спорів що виникають, з договорів  застави, поруки, гарантії; спорів пов’язаних із виконанням судових рішень (третейських судів та інше);
- що виникають при укладанні, виконанні, зміні, розірванні, визнанні недійсними угод оренди, займу, комісії, закладу, схову, зберігання, охорони майна;  спорів, що пов’язані із державною закупівлею, приватизацією державної та комунальної власності; спорів пов’язаних з наданням інших послуг; спорів , що виникають при здійсненні державного контролю та нагляду за господарською діяльністю; спорів пов’язаних із проведенням торгів, тендерів, аукціонів та конкурсів; спорів, пов’язаних з відповідальністю за правопорушення у сфері господарювання; 
- спори, що виникають при укладанні, виконанні, зміні, розірванні та визнанні 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 (за винятком спорів, пов’язаних із захистом прав на об’єкти інтелектуальної власності, та спорів, що виникають у сфері антимонопольного законодавства)</t>
  </si>
  <si>
    <t>з розгляду спорів пов’язаних з договорами перевезення, експлуатації під’їзних колій, поштових відправлень, договорів підряду, капітального будівництва, страхування; з захистом прав на об'єкти інтелектуальної власності, з обігом цінних паперів, в сфері антимонопольного законодавства, спорів, що виникають в сфері біржової торгівлі та спорів про визнання недійсними актів (спори, що виникають з договорів страхування;  спори, що виникають з договорів підряду; спори, що пов'язані зі захистом інтелектуальної власності; спори, що пов'язані зі застосуванням господарських санкцій; спори, що виникають у сфері біржової торгівлі; спори що виникають у сфері антимонопольного законодавства; спори про визнання недійсними актів, у т.ч в сфері антимонопольного законодавства);
спори, що виникають при укладанні, виконанні, зміні, розірванні та визнанні 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</t>
  </si>
  <si>
    <t>з розгляду спорів пов'язаних з договорами перевезення, експлуатації під'їзних колій, поштових відправлень, договорів підряду, капітального будівництва; з захистом прав на об'єкти інтелектуальної власності, з обігом цінних паперів, в сфері антимонопольного законодавства, спорів, що виникають в сфері біржової торгівлі та спорів про визнання недійсними актів;
спори, що виникають при укладанні, виконанні, зміні, розірванні та визнанні 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</t>
  </si>
  <si>
    <t>з розгляду спорів:
- пов’язаних з договорами перевезення, експлуатації під'їзних колій, поштових відправлень, договорів підряду, капітального будівництва; з захистом прав на об'єкти інтелектуальної власності, з обігом цінних паперів, в сфері антимонопольного законодавства, спорів, що виникають в сфері біржової торгівлі та спорів про визнання недійсними актів;
- що пов'язані з визнанням та захистом прав власності; спорів що пов'язані з корпоративними правовідносинами, земельними правовідносинами, охороною природного середовища; спорів, що виникають при укладанні, виконанні, зміні, розірванні та визнанні недійсними угод купівлі-продажу, поставки, використанні тари, контрактації; спорів пов’язаних з інноваційною та інвестиційною діяльністю; спорів із забезпеченням виконання зобов'язань; спорів, що виникають з недоговірних зобов'язань; спорів пов'язаних з управлінням майном; спорів, що виникають у сфері зовнішньоекономічної діяльності; інших спорів, що прямо не передбачені у спеціалізації;
- щодо стягнення збитків, відшкодування шкоди; спорів, які виникають при укладанні , виконанні, зміні, розірванні та визнанні недійсними угод на поставку енергоносіїв (газ, нафта, електроенергія, вугілля);  спорів, пов’язаних із застосуванням законодавства про банки та банківську діяльність; укладанням, виконанням, зміною розірванням та визнанням недійсними угод кредитування, пов'язаних із забезпеченням виконання зобов'язань в сфері кредитування;  спорів що виникають, з договорів застави, поруки, гарантії; спорів пов'язаних із виконанням судових рішень (третейських судів та інше);
- що виникають при укладанні, виконанні, зміні, розірванні, визнанні недійсними угод оренди, займу, комісії, закладу, схову, зберігання, охорони майна;  спорів, що пов'язані із державною закупівлею, приватизацією державної та комунальної власності; спорів пов'язаних з наданням інших послуг; спорів , що виникають при здійсненні державного контролю та нагляду за господарською діяльністю;  спорів, пов'язаних із проведенням торгів, тендерів, аукціонів та конкурсів; спорів, пов'язаних з відповідальністю за порушення у сфері господарювання;
- що виникають при укладанні 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 та спори, що виникають з договорів страхування;  спори, що пов’язані із захистом інтелектуальної власності та спори, що виникають у сфері антимонопольного законодавства</t>
  </si>
  <si>
    <t>з розгляду інших категорій спорів (загальна);
спори, що пов’язані із захистом інтелектуальної власності та спори, що виникають у сфері антимонопольного законодавства</t>
  </si>
  <si>
    <t>з розгляду справ у спорах між господарюючими суб'єктами та з інших підстав (загальна);
спори, що пов'язані із захистом інтелектуальної власності та спори, що виникають у сфері антимонопольного законодавства;
з розгляду заяв про відвід судді в порядку ч. 3 ст. 39 Господарського процесуального кодексу України</t>
  </si>
  <si>
    <t>8</t>
  </si>
  <si>
    <t>з розгляду справ у спорах між господарюючими суб'єктами та з інших підстав (загальна);
з розгляду заяв про відвід судді в порядку ч. 3 ст. 39 Господарського процесуального кодексу України</t>
  </si>
  <si>
    <t xml:space="preserve">з розгляду спорів, що виникають в сфері господарювання </t>
  </si>
  <si>
    <t>з розгляду спорів:
- пов’язаних з договорами перевезення, експлуатації під'їзних колій, поштових відправлень, договорів підряду, капітального будівництва; з захистом прав на об'єкти інтелектуальної власності, з обігом цінних паперів, в сфері антимонопольного законодавства, спорів, що виникають в сфері біржової торгівлі та спорів про визнання недійсними актів;
- що пов'язані з визнанням та захистом прав власності; спорів що пов'язані з корпоративними правовідносинами, земельними правовідносинами, охороною природного середовища; спорів, що виникають при укладанні, виконанні, зміні, розірванні та визнанні недійсними угод купівлі-продажу, поставки, використанні тари, контрактації; спорів пов’язаних з інноваційною та інвестиційною діяльністю; спорів із забезпеченням виконання зобов'язань; спорів, що виникають з недоговірних зобов'язань; спорів пов'язаних з управлінням майном; спорів, що виникають у сфері зовнішньоекономічної діяльності; інших спорів, що прямо не передбачені у спеціалізації;
- щодо стягнення збитків, відшкодування шкоди; спорів, які виникають при укладанні , виконанні, зміні, розірванні та визнанні недійсними угод на поставку енергоносіїв (газ, нафта, електроенергія, вугілля);  спорів, пов’язаних із застосуванням законодавства про банки та банківську діяльність; укладанням, виконанням, зміною розірванням та визнанням недійсними угод кредитування, пов'язаних із забезпеченням виконання зобов'язань в сфері кредитування;  спорів що виникають, з договорів  застави, поруки, гарантії; спорів пов'язаних із виконанням судових рішень (третейських судів та інше); 
- що виникають при укладанні, виконанні, зміні, розірванні, визнанні недійсними угод оренди, займу, комісії, закладу, схову, зберігання, охорони майна; спорів, що пов'язані із державною закупівлею, приватизацією державної та комунальної власності; спорів пов'язаних з наданням інших послуг; спорів , що виникають при здійсненні державного контролю та нагляду за господарською діяльністю;  спорів, пов'язаних із проведенням торгів, тендерів, аукціонів та конкурсів; спорів, пов'язаних з відповідальністю за порушення у сфері господарювання; 
- що виникають при укладанні , виконанні, зміні, розірванні та визнанні 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 (за винятком спорів, пов’язаних із захистом прав на об’єкти інтелектуальної власності, та спорів, що виникають у сфері антимонопольного законодавства)</t>
  </si>
  <si>
    <t xml:space="preserve">з розгляду спорів, пов'язаних з договорами перевезення, експлуатації під'їзних колій, поштових відправлень, договорів підряду, капітального будівництва, страхування; з захистом прав на об'єкти інтелектуальної власності, з обігом цінних паперів, в сфері антимонопольного законодавства, спорів, що виникають в сфері біржової торгівлі та спорів про визнання недійсними актів (спори, що виникають з договорів перевезення, надання транспортних послуг, експлуатації під'їзних колій, поштових відправлень; спори, що виникають з договорів страхування; спори, що виникають з договорів підряду; спори, що виникають між учасниками відносин в сфері господарювання у капітальному будівництві);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 </t>
  </si>
  <si>
    <t>з розгляду спорів пов’язаних з договорами перевезення, експлуатації під’їзних колій, поштових відправлень, договорів підряду, капітального будівництва, страхування; з захистом прав на об’єкти інтелектуальної власності, з обігом цінних паперів, в сфері антимонопольного законодавства, спорів, що виникають в сфері біржової торгівлі та спорів про визнання недійсними актів (спори, що виникають з договорів страхування; спори, що виникають з договорів підряду; спори, що виникають між учасниками відносин в  сфері господарювання у капітальному будівництві)</t>
  </si>
  <si>
    <t>з розгляду спорів пов'язаних з договорами перевезення, експлуатації під'їзних колій, поштових відправлень, договорів підряду, капітального будівництва; з захистом прав на об'єкти інтелектуальної власності, з обігом цінних паперів, в сфері антимонопольного законодавства, спорів, що виникають в сфері біржової торгівлі та спорів про визнання недійсними актів (спори, пов’язані з договорами перевезення, експлуатації під’їзних колій, поштових відправлень; спори, що виникають з договорів підряду, капітального будівництва; спори, пов’язані з обігом цінних паперів; спори що виникають у сфері біржової торгівлі; спори про визнання недійсними актів);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</t>
  </si>
  <si>
    <t>з розгляду спорів:
- пов’язаних з договорами перевезення, експлуатації під'їзних колій, поштових відправлень, договорів підряду, капітального будівництва; з захистом прав на об'єкти інтелектуальної власності, з обігом цінних паперів, в сфері антимонопольного законодавства, спорів, що виникають в сфері біржової торгівлі та спорів про визнання недійсними актів;
- що пов'язані з визнанням та захистом прав власності; спорів що пов'язані з корпоративними правовідносинами, земельними правовідносинами, охороною природного середовища; спорів, що виникають при укладанні, виконанні, зміні, розірванні та визнанні недійсними угод купівлі-продажу, поставки, використанні тари, контрактації; спорів пов’язаних з інноваційною та інвестиційною діяльністю; спорів із забезпеченням виконання зобов'язань; спорів, що виникають з недоговірних зобов'язань; спорів пов'язаних з управлінням майном; спорів, що виникають у сфері зовнішньоекономічної  діяльності; інших спорів, що прямо не передбачені у спеціалізації;
- щодо стягнення збитків, відшкодування шкоди; спорів, які виникають при укладанні, виконанні, зміні, розірванні та визнанні недійсними угод на поставку енергоносіїв (газ, нафта, електроенергія, вугілля);  спорів, пов’язаних із застосуванням законодавства про банки та банківську діяльність; укладанням, виконанням, зміною розірванням та визнанням недійсними угод кредитування, пов’язаних із забезпеченням виконання зобов’язань в сфері кредитування;  спорів що виникають, з договорів  застави, поруки, гарантії; спорів пов’язаних із виконанням судових рішень (третейських судів та інше);
- що виникають при укладанні, виконанні, зміні, розірванні, визнанні недійсними угод оренди, займу, комісії, закладу, схову, зберігання, охорони майна;  спорів, що пов’язані із державною закупівлею, приватизацією державної та комунальної власності; спорів пов’язаних з наданням інших послуг; спорів, що виникають при здійсненні державного контролю та нагляду за господарською діяльністю;  спорів, пов’язаних із проведенням торгів, тендерів, аукціонів та конкурсів; спорів, пов’язаних з відповідальністю за порушення у сфері господарювання; 
- що виникають при укладанні, виконанні, зміні, розірванні та визнанні 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 (за винятком спорів, пов’язаних із захистом прав на об’єкти інтелектуальної власності, та спорів, що виникають у сфері антимонопольного законодавства)</t>
  </si>
  <si>
    <t xml:space="preserve">розгляду спорів щодо стягнення збитків, відшкодування шкоди; спорів, які виникають при укладанні , виконанні, зміні, розірванні та визнанні недійсними угод на поставку енергоносіїв (газ, нафта, електроенергія, вугілля); спорів, пов'язаних із застосуванням законодавства про банки та банківську діяльність; укладанням, виконанням, зміною розірванням та визнанням недійсними угод кредитування, пов'язаних із забезпеченням виконання зобов'язань в сфері кредитування (спори, що виникають при постачанні, транспортуванні, переробці, використані енергоносіїв; спори, що виникають у сфері банківської діяльності; спори, пов'язані із забезпеченням виконання зобов'язань в сфері кредитування); 
спори, що виникають при укладанні , виконанні, зміні, розірванні та визнанні 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 </t>
  </si>
  <si>
    <t>з розгляду спорів пов'язаних з договорами перевезення, експлуатації під'їзних колій, поштових відправлень, договорів підряду, капітального будівництва, страхування; з захистом прав на об'єкти інтелектуальної власності, з обігом цінних паперів, в сфері антимонопольного законодавства, спорів, що виникають в сфері біржової торгівлі та спорів про визнання недійсними актів (спори, що виникають з договорів перевезення надання транспортних послуг, експлуатації під’їзних колій, поштових відправлень; спори що виникають з договорів страхування; спори, що виникають з договорів підряду; спори, пов'язані зі стягненням господарських санкцій при виконанні договорів підряду; спори, що пов'язані з захистом інтелектуальної власності; спори, пов'язані з обігом цінних паперів; спори, що виникають в сфері біржової торгівлі; спори, що виникають у сфері антимонопольного законодавства);
спори, що виникають при укладанні , виконанні, зміні, розірванні та визнанні 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 з розгляду спорів пов'язаних з договорами перевезення, експлуатації під'їзних колій, поштових відправлень, договорів підряду, капітального будівництва, страхування; з захистом прав на об'єкти інтелектуальної власності, з обігом цінних паперів, в сфері антимонопольного законодавства, спорів, що виникають в сфері біржової торгівлі та спорів про визнання недійсними актів;
спори, що виникають при укладанні , виконанні, зміні, розірванні та визнанні 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</t>
  </si>
  <si>
    <t>з розгляду спорів:
- пов’язаних з договорами перевезення, експлуатації під’їзних колій, поштових відправлень, договорів підряду, капітального будівництва; з захистом прав на об’єкти інтелектуальної власності, з обігом цінних паперів, в сфері антимонопольного законодавства, спорів, що виникають в сфері біржової торгівлі та спорів про визнання недійсними актів;
- що пов’язані з визнанням та захистом права власності; спорів що пов’язані з корпоративними правовідносинами, з земельними правовідносинами, охороною природного середовища; спорів, що виникають при укладанні, виконанні, зміні, розірванні та визнанні недійсними угод купівлі-продажу, поставки, використанні тари, контрактації; спорів пов’язаних з інноваційною та інвестиційною діяльністю; спорів із забезпеченням виконання зобов’язань; спорів, що виникають з недоговірних зобов’язань; спорів пов’язаних з управлінням майном; спорів, що виникають у сфері зовнішньоекономічної діяльності; інших спорів, що прямо не передбачені у спеціалізації;
- щодо стягнення збитків, відшкодування шкоди; спорів, які виникають при укладанні, виконанні, зміні, розірванні та визнанні недійсними угод на поставку енергоносіїв (газ, нафта, електроенергія, вугілля);  спорів, пов’язаних із застосуванням законодавства про банки та банківську діяльність; спорів, пов’язаних  із укладанням, виконанням, зміною розірванням та визнанням недійсними угод кредитування, пов’язаних із забезпеченням виконання зобов’язань в сфері кредитування;  спорів що виникають, з договорів  застави, поруки, гарантії; спорів пов’язаних із виконанням судових рішень (третейських судів та інше);
- що виникають при укладанні, виконанні, зміні, розірванні, визнанні недійсними угод оренди, займу, комісії, закладу, схову, зберігання, охорони майна;  спорів, що пов’язані із державною закупівлею, приватизацією державної та комунальної власності; спорів пов’язаних з наданням інших послуг; спорів, що виникають при здійсненні державного контролю та нагляду за господарською діяльністю; спорів пов’язаних із проведенням торгів, тендерів, аукціонів та конкурсів; спорів, пов’язаних з відповідальністю за правопорушення у сфері господарювання;
- що виникають при укладанні  виконанні, зміні, розірванні та визнанні 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страхування;
спори, що пов’язані із захистом інтелектуальної власності та спори, що виникають у сфері антимонопольного законодавства</t>
  </si>
  <si>
    <t>з розгляду спорів пов'язаних з договорами перевезення, експлуатації під'їзних колій, поштових відправлень, договорів підряду, капітального будівництва, страхування; з захистом прав на об'єкти інтелектуальної власності, з обігом цінних паперів, в сфері антимонопольного законодавства, спорів, що виникають в сфері біржової торгівлі та спорів про визнання недійсними актів;
спори, що виникають при укладанні , виконанні, зміні, розірванні та визнанні 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</t>
  </si>
  <si>
    <t>20.11.214</t>
  </si>
  <si>
    <t>з розгляду спорів, що пов’язані з визнанням та захистом права власності, корпоративними правовідносинами, з земельними відносинами,  охороною природного середовища; 
спорів що виникають при укладанні, виконанні, зміні, розірванні та визнанні недійсними угод купівлі-продажу, поставки, використанні тари, контрактації; спорів, пов’язаних з інноваційною та інвестиційною діяльністю; спорів, пов’язаних із забезпеченням виконання зобов’язань та інше (спори про визнання права власності та інших речових прав, їх захист; корпоративні спори; спори, пов’язані з корпоративними відносинами та застосуванням оперативно-господарських санкцій; спори, що виникають у сфері земельних відносин;
спори, що виникають у сфері охорони природних ресурсів, природного середовища, земельних ресурсів; застосуванням адміністративно-господарських санкцій; спори, пов’язані з розрахунками за продукцію, товари та послуги);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</t>
  </si>
  <si>
    <t>з розгляду спорів:                                                        
 - пов’язаних з договорами перевезення, експлуатації під’їзних колій, поштових відправлень, договорів підряду, капітального будівництва; з захистом прав на об’єкти інтелектуальної власності, з обігом цінних паперів, в сфері антимонопольного законодавства , спорів, що виникають в сфері біржової торгівлі та спорів про визнання недійсними актів;                                            
- що пов’язані з визнанням та захистом права власності ; спорів що пов’язані з корпоративними правовідносинами, з земельними правовідносинами, охороною природного середовища; спорів, що виникають при укладанні, виконанні, зміні, розірванні та визнанні недійсними угод купівлі-продажу, поставки, використанні тари, контрактації; спорів пов’язаних з інноваційною та інвестиційною діяльністю; спорів із забезпеченням виконання зобов’язань; спорів, що виникають з недоговірних зобов’язань; спорів пов’язаних з управлінням майном; спорів, що виникають у сфері зовнішньоекономічної діяльності; інших спорів, що прямо не передбачені у спеціалізації;
- щодо стягнення збитків, відшкодування шкоди; спорів, які виникають при укладанні , виконанні, зміні, розірванні та визнанні недійсними угод на поставку енергоносіїв (газ, нафта, електроенергія, вугілля); спорів, пов’язаних із застосуванням законодавства про банки та банківську діяльність; спорів, пов’язаних  із укладанням, виконанням, зміною розірванням та визнанням недійсними угод кредитування, пов’язаних із забезпеченням виконання зобов’язань в сфері кредитування; спорів що виникають, з договорів  застави, поруки, гарантії; спорів пов’язаних із виконанням судових рішень (третейських судів та інше); 
- що виникають при укладанні, виконанні, зміні, розірванні, визнанні недійсними угод оренди, займу, комісії, закладу, схову, зберігання, охорони майна; спорів, що пов’язані із державною закупівлею, приватизацією державної та комунальної власності; спорів пов’язаних з наданням інших послуг; спорів , що виникають при здійсненні державного контролю та нагляду за господарською діяльністю; спорів пов’язаних із проведенням торгів, тендерів, аукціонів та конкурсів; спорів, пов’язаних з відповідальністю за правопорушення у сфері господарювання; 
- що виникають при укладанні , виконанні, зміні, розірванні та визнанні 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
(за винятком спорів, пов’язаних із захистом прав на об’єкти інтелектуальної власності, та спорів, що виникають у сфері антимонопольного законодавства)</t>
  </si>
  <si>
    <t>з розгляду справ про відновлення платоспроможності боржника або визнання його банкрутом;
з розгляду заяв про відвід судді в порядку ч. 3 ст. 39 Господарського процесуального кодексу України</t>
  </si>
  <si>
    <t>з розгляду спорів, пов'язаних з договорами перевезення, експлуатації під'їзних колій, поштових відправлень, договорів підряду, капітального будівництва, страхування; з захистом прав на об'єкти інтелектуальної власності, з обігом цінних паперів, в сфері антимонопольного законодавства, спорів, що виникають в сфері біржової торгівлі та спорів про визнання недійсними актів (спори, що виникають з договорів перевезення, надання транспортних послуг, експлуатації під'їзних колій, поштових відправлень; спори, що виникають з договорів страхування; спори, пов’язані з розрахунками за виконані роботи, послуги, страхування; спори, що виникають з договорів підряду; спори, що виникають у сфері господарювання при виконанні робіт, надання послуг; спори, пов'язані зі стягненням господарських санкцій при виконанні договорів підряду; спори, що пов'язані зі застосуванням господарських санкцій; спори, що виникають у сфері біржової торгівлі);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</t>
  </si>
  <si>
    <t>з розгляду спорів:
- пов’язаних з договорами перевезення, експлуатації під'їзних колій, поштових відправлень, договорів підряду, капітального будівництва; з захистом прав на об'єкти інтелектуальної власності, з обігом цінних паперів, в сфері антимонопольного законодавства, спорів, що виникають в сфері біржової торгівлі та спорів про визнання недійсними актів;
- що пов'язані з визнанням та захистом прав власності; спорів що пов'язані з корпоративними правовідносинами, земельними правовідносинами, охороною природного середовища; спорів, що виникають при укладанні, виконанні, зміні, розірванні та визнанні недійсними угод купівлі-продажу, поставки, використанні тари, контрактації; спорів пов’язаних з інноваційною та інвестиційною діяльністю; спорів із забезпеченням виконання зобов'язань; спорів, що виникають з недоговірних зобов'язань; спорів пов'язаних з управлінням майном; спорів, що виникають у сфері зовнішньоекономічної діяльності; інших спорів, що прямо не передбачені у спеціалізації;
- щодо стягнення збитків, відшкодування шкоди; спорів, які виникають при укладанні, виконанні, зміні, розірванні та визнанні недійсними угод на поставку енергоносіїв (газ, нафта, електроенергія, вугілля);  спорів, пов’язаних із застосуванням законодавства про банки та банківську діяльність; укладанням, виконанням, зміною розірванням та визнанням недійсними угод кредитування, пов'язаних із забезпеченням виконання зобов'язань в сфері кредитування;  спорів що виникають, з договорів  застави, поруки, гарантії; спорів пов'язаних із виконанням судових рішень (третейських судів та інше);
- що виникають при укладанні, виконанні, зміні, розірванні, визнанні недійсними угод оренди, займу, комісії, закладу, схову, зберігання, охорони майна;  спорів, що пов'язані із державною закупівлею, приватизацією державної та комунальної власності; спорів пов'язаних з наданням інших послуг; спорів, що виникають при здійсненні державного контролю та нагляду за господарською діяльністю;  спорів, пов'язаних із проведенням торгів, тендерів, аукціонів та конкурсів; спорів, пов'язаних з відповідальністю за порушення у сфері господарювання; 
- що виникають при укладанні, виконанні, зміні, розірванні та визнанні 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 (за винятком спорів, пов’язаних із захистом прав на об’єкти інтелектуальної власності та спорів, що виникають у сфері антимонопольного 
законодавства)</t>
  </si>
  <si>
    <t>22</t>
  </si>
  <si>
    <t>з розгляду спорів пов’язаних з договорами перевезення, експлуатації під’їзних колій, поштових відправлень, договорів підряду, капітального будівництва, страхування; з захистом прав на об'єкти інтелектуальної власності, з обігом цінних паперів, в сфері антимонопольного законодавства, спорів, що виникають в сфері біржової торгівлі та спорів про визнання недійсними актів (спори, що виникають з договорів страхування; спори, що виникають з договорів підряду; спори, що пов'язані зі захистом інтелектуальної власності; спори, що пов'язані зі застосуванням господарських санкцій; спори, що виникають у сфері біржової торгівлі; спори що виникають у сфері антимонопольного законодавства; спори про визнання недійсними актів, у т.ч в сфері антимонопольного законодавства);
спори, що виникають при укладанні, виконанні, зміні, розірванні та визнанні 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</t>
  </si>
  <si>
    <t>з розгляду спорів пов'язаних з договорами перевезення, експлуатації під'їзних колій, поштових відправлень, договорів підряду, капітального будівництва, страхування; з захистом прав на об'єкти інтелектуальної власності, з обігом цінних паперів, в сфері антимонопольного законодавства, спорів, що виникають в сфері біржової торгівлі та спорів про визнання недійсними актів;
спори, що виникають при укладанні, виконанні, зміні, розірванні та визнанні 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</t>
  </si>
  <si>
    <t>з розгляду справ у спорах між господарюючими суб'єктами та з інших підстав (загальна);
спори, що пов'язані із захистом інтелектуальної власності та спори, що виникають у сфері антимонопольного заканодавства;
з розгляду заяв про відвід судді в порядку ч. 3 ст. 39 Господарського процесуального кодексу України</t>
  </si>
  <si>
    <t xml:space="preserve">з розгляду спорів пов'язаних з договорами перевезення, експлуатації під'їзних колій, поштових відправлень, договорів підряду, капітального будівництва, страхування; з захистом прав на об'єкти інтелектуальної власності, з обігом цінних паперів, в сфері антимонопольного законодавства, спорів, що виникають в сфері біржової торгівлі та спорів про визнання недійсними актів (спори, що виникають з договорів перевезення, надання транспортних послуг, експлуатації під'їзних колій, поштових відправлень; спори, що виникають з договорів страхування; спори, пов'язані з розрахунками за виконані роботи, послуги, страхування; спори, що виникають з договорів підряду; спори, що виникають у сфері господарювання при виконанні робіт, наданні послуг; спори, пов'язані зі стягненням господарських санкцій при виконанні договорів підряду); 
спори, що виникають при укладанні, виконанні, зміні, розірванні та визнанні 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 </t>
  </si>
  <si>
    <t>з розгляду спорів пов'язаних з договорами перевезення, експлуатації під’їзних колій, поштових відправлень, договорів підряду, капітального будівництва; з захистом прав на об'єкти інтелектуальної власності, з обігом цінних паперів, в сфері антимонопольного законодавства, спорів, що виникають в сфері біржової торгівлі та спорів про визнання недійсними актів (спори, пов’язані з договорами перевезення, експлуатації під’їзних колій, поштових відправлень; спори, що виникають з договорів підряду, капітального будівництва; спори, пов’язані з обігом цінних паперів; спори, що виникають у сфері біржової торгівлі; спори про визнання недійсними актів);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</t>
  </si>
  <si>
    <t>з розгляду спорів:
- пов’язаних з договорами перевезення, експлуатації під'їзних колій, поштових відправлень, договорів підряду, капітального будівництва; з захистом прав на об'єкти інтелектуальної власності, з обігом цінних паперів, в сфері антимонопольного законодавства, спорів, що виникають в сфері біржової торгівлі та спорів про визнання недійсними актів;
- що пов'язані з визнанням та захистом прав власності; спорів що пов'язані з корпоративними правовідносинами, земельними правовідносинами, охороною природного середовища; спорів, що виникають при укладанні, виконанні, зміні, розірванні та визнанні недійсними угод купівлі-продажу, поставки, використанні тари, контрактації; спорів пов’язаних з інноваційною та інвестиційною діяльністю; спорів із забезпеченням виконання зобов'язань; спорів, що виникають з недоговірних зобов'язань; спорів пов'язаних з управлінням майном; спорів, що виникають у сфері зовнішньоекономічної діяльності; інших спорів, що прямо не передбачені у спеціалізації;
- щодо стягнення збитків, відшкодування шкоди; спорів, які виникають при укладанні , виконанні, зміні, розірванні та визнанні недійсними угод на поставку енергоносіїв (газ, нафта, електроенергія, вугілля);  спорів, пов’язаних із застосуванням законодавства про банки та банківську діяльність; укладанням, виконанням, зміною розірванням та визнанням недійсними угод кредитування, пов'язаних із забезпеченням виконання зобов'язань в сфері кредитування;  спорів що виникають, з договорів  застави, поруки, гарантії; спорів пов'язаних із виконанням судових рішень (третейських судів та інше); 
- що виникають при укладанні, виконанні, зміні, розірванні, визнанні недійсними угод оренди, займу, комісії, закладу, схову, зберігання, охорони майна;  спорів, що пов'язані із державною закупівлею, приватизацією державної та комунальної власності; спорів пов'язаних з наданням інших послуг; спорів , що виникають при здійсненні державного контролю та нагляду за господарською діяльністю;  спорів, пов'язаних із проведенням торгів, тендерів, аукціонів та конкурсів; спорів, пов'язаних з відповідальністю за порушення у сфері господарювання;
- що виникають при укладанні, виконанні, зміні, розірванні та визнанні 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 (за винятком спорів, пов’язаних із захистом прав на об’єкти інтелектуальної власності, та спорів, що виникають у сфері антимонопольного законодавства)</t>
  </si>
  <si>
    <t>з розгляду спорів пов’язаних з визнанням та захистом права власності, корпоративними правовідносинами, з земельними відносинами, а також охороною природного середовища; спорів що виникають при укладанні, виконанні, зміні, розірванні та визнанні недійсним угод купівлі-продажу, поставки, використанні тари, контрактації, спорів, пов’язаних з інноваційною та інвестиційною діяльністю; пов’язаних із забезпеченням виконання зобов’язань та інше (спори про визнання права власності  та інших речових прав, їх захист; корпоративні спори; пов'язані зі стягненням господарських санкцій у сфері захисту права власності та корпоративних відносин; спори, що виникають у сфері земельних відносин; спори, пов'язані із застосуванням господарських санкцій у сфері охорони природного середовища, земельних відносин; спори, пов'язані з розрахунками за продукцію, товари та послуги);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</t>
  </si>
  <si>
    <t>з розгляду спорів, що пов'язані з визнанням та захистом права власності; спорів що пов'язані з корпоративними правовідносинами, з земельними правовідносинами, охороною природного середовища; спорів що виникають при укладанні, виконанні, зміні розірванні та визнанні недійсними угод купівлі-продажу, поставки, використанні тари, контрактації;  спорів, пов'язаних з інноваційною та інвестиційною діяльністю; спорів, пов'язаних із забезпеченням виконання зобов'язань; спорів, що виникають з недоговірних зобов'язань; спорів, пов'язаних з управлінням майном; спорів, що виникають у сфері зовнішньоекономічної діяльності; інших спорів, що прямо не передбачені у спеціалізації;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</t>
  </si>
  <si>
    <t>з розгляу спорів, що виникають у сфері господарювання</t>
  </si>
  <si>
    <t xml:space="preserve">з розгляду справ у спорах між господарюючими суб'єктами та з інших підстав (загальна);
з розгляду заяв про відвід судді в порядку ч. 3 ст. 39 Господарського процесуального кодексу України </t>
  </si>
  <si>
    <t>35</t>
  </si>
  <si>
    <t>21.11.21018</t>
  </si>
  <si>
    <t>розгляд інших категорій спорів (загальна)</t>
  </si>
  <si>
    <t>31</t>
  </si>
  <si>
    <t>з розгляду спорів, що пов'язані з визнанням та захистом права власності; спорів що пов'язані з корпоративними правовідносинами, з земельними правовідносинами, охороною природного середовища; спорів що виникають при укладанні, виконанні, зміні розірванні та визнанні недійсними угод купівлі-продажу, поставки, використанні тари, контрактації;  спорів, пов'язаних з інноваційною та інвестиційною діяльністю; спорів, пов'язаних із забезпеченням виконання зобов'язань; спорів, що виникають з недоговірних зобов'язань; спорів, пов'язаних з управлінням майном; спорів, що виникають у сфері зовнішньоекономічної діяльності; інших спорів, що прямо не передбачені у спеціалізації; 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</t>
  </si>
  <si>
    <t>з розгляду спорів:
- пов’язаних з договорами перевезення, експлуатації під’їзних колій, поштових відправлень, договору підряду, капітального будівництва; з захистом прав на об’єкти інтелектуальної власності, з обігом цінних паперів, в сфері антимонопольного законодавства, спорів, що виникають в сфері біржової торгівлі та спорів про визнання недійсними актів;
- що пов’язані з визнанням та захистом прав власності; спорів що пов’язані з корпоративними правовідносинами, з земельними правовідносинами, охороною природного середовища; спорів, що виникають при укладанні, виконанні, зміні, розірванні та визнанні недійсними угод купівлі-продажу; поставки; використанні тари, контрактації; спорів пов’язаних з інноваційною та інвестиційною діяльністю; спорів із забезпеченням виконання зобов’язань; спорів, що виникають з не договірних зобов’язань; спорів пов’язаних з управлінням майном; спорів, що виникають у сфері зовнішньоекономічної діяльності;
інших спорів, що прямо не передбачені у спеціалізації;
- щодо стягнення збитків; розгляду спорів щодо стягнення збитків, відшкодування шкоди; спорів, які виникають при укладанні , виконанні, зміні, розірванні та визнанні недійсними угод на поставку енергоносіїв (газ, нафта, електроенергія, вугілля);  спорів, пов’язаних із застосуванням законодавства про банки та банківську діяльність; укладанням, виконанням, зміною розірванням та визнанням недійсними угод кредитування, пов’язаних із забезпеченням виконання зобов’язань в сфері кредитування;  спорів що виникають, з договорів  застави, поруки, гарантії;спорів пов’язаних із виконанням судових рішень (третейських судів та інше); 
- що виникають при укладанні, виконанні, зміні, розірванні, визнанні недійсними угод оренди, займу, комісії, закладу, схову, зберігання, охорони майна;  спорів, що пов’язані із державною закупівлею, приватизацією державної та комунальної власності; спорів пов’язаних наданням інших послуг; спорів , що виникають при здійсненні державного контролю та нагляду за господарською діяльністю;  спорів, пов’язаних із проведенням торгів, тендерів, аукціонів та конкурсів; спорів, пов’язаних з відповідальністю за порушення у сфері господарювання; 
- що виникають при укладанні, виконанні, зміні, розірванні та визнанні 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 (за винятком спорів, пов’язаних із захистом прав на об’єкти інтелектуальної власності, та спорів, що виникають у сфері антимонопольного законодавства)</t>
  </si>
  <si>
    <t>з розгляду спорів, пов’язаних з визнанням та захистом права власності, корпоративними правовідносинами, з земельними відносинами, а також охороною природного середовища; спорів що виникають при укладанні, виконанні, зміні, розірванні та визнанні недійсним угод купівлі-продажу, поставки, використанні тари, контрактації, спорів, пов’язаних з інноваційною та інвестиційною діяльністю; пов’язаних із забезпеченням виконання зобов’язань та інше; (спори про визнання права власності  та інших речових прав, їх захист; корпоративні спори; спори, що виникають з недоговірних зобов'язань; спори, пов'язані з управлінням майном; спори, що виникають у сфері земельних відносин; спори, пов'язані із застосуванням господарських санкцій у сфері охорони природного середовища, земельних відносин; спори, пов'язані з розрахунками за продукцію, товари та послуги);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</t>
  </si>
  <si>
    <t>з розгляду спорів, що пов'язані з визнанням та захистом права власності;  спорів що пов'язані з корпоративними правовідносинами, з земельними правовідносинами, охороною природного середовища; спорів що виникають при укладанні, виконанні, зміні розірванні та визнанні недійсними угод купівлі-продажу, поставки, використанні тари, контрактації;  спорів, пов'язаних з інноваційною та інвестиційною діяльністю; спорів, пов'язаних із забезпеченням виконання зобов'язань; спорів, що виникають з не договірних зобов'язань; спорів, пов'язаних з управлінням майном; спорів, що виникають у сфері зовнішньоекономічної діяльності; інших спорів, що прямо не передбачені у спеціалізації;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</t>
  </si>
  <si>
    <t>з розгляду спорів:
- пов'язаних з договорами перевезення, експлуатації під'їзних колій, поштових відправлень, договору підряду, капітального будівництва; з захистом прав на об'єкти інтелектуальної власності, з обігом цінних паперів, в сфері антимонопольного законодавства , спорів, що виникають в сфері біржової торгівлі та спорів про визнання недійсними актів;
- що пов'язані з визнанням та захистом прав власності; спорів, що пов'язані з корпоративними правовідносинами, з земельними правовідносинами, охороною природного середовища; спорів, що виникають при укладанні, виконанні, зміні, розірванні та визнанні недійсними угод купівлі-продажу; поставки; використанні тари, контрактації; спорів пов'язаних з інноваційною та інвестиційною діяльністю; спорів із забезпеченням виконання зобов'язань; спорів, що виникають з не договірних зобов'язань; спорів пов'язаних з управлінням майном; спорів, що виникають у сфері зовнішньоекономічної діяльності; інших спорів, що прямо не передбачені у спеціалізації;
- щодо стягнення збитків; розгляду спорів щодо стягнення збитків, відшкодування шкоди; спорів, які виникають при укладанні , виконанні, зміні, розірванні та визнанні недійсними угод на поставку енергоносіїв (газ, нафта, електроенергія, вугілля);  спорів, пов'язаних із застосуванням законодавства про банки та банківську діяльність; укладанням, виконанням, зміною розірванням та визнанням недійсними угод кредитування, пов'язаних із забезпеченням виконання зобов'язань в сфері кредитування;  спорів що виникають, з договорів  застави, поруки, гарантії; спорів, пов'язаних із виконанням судових рішень (третейських судів та інше);
- що виникають при укладанні, виконанні, зміні, розірванні, визнанні недійсними угод оренди, займу, комісії, закладу, схову, зберігання, охорони майна;  спорів, що пов'язані із державною закупівлею, приватизацією державної та комунальної власності; спорів пов'язаних з наданням інших послуг; спорів , що виникають при здійсненні державного контролю та нагляду за господарською діяльністю;  спорів, пов'язаних із проведенням торгів, тендерів, аукціонів та конкурсів; спорів, пов'язаних з відповідальністю за порушення у сфері господарювання;
- що виникають при укладанні , виконанні, зміні, розірванні та визнанні 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 (за винятком спорів, пов’язаних із захистом прав на об’єкти інтелектуальної власності, та спорів, що виникають у сфері антимонопольного законодавства)</t>
  </si>
  <si>
    <t>з розгляду спорів, пов’язаних з договорами перевезення, експлуатації під’їзних колій, поштових відправлень, договорів підряду, капітального будівництва, страхування; з захистом прав на обєкти інтелектуальної власності, з обігом цінних паперів, в сфері антимонопольного законодавства, спорів, що виникають в сфері біржової торгівлі та спорів про визнання недійсними актів (спори, що виникають з договорів перевезення, надання транспортних послуг, експлуатації під’їзних колій, поштових відправлень; спори, що виникають з договорів страхування; спори, що виникають з договорів підряду; спори, що виникають у сфері господарювання при виконанні робіт, наданні послуг; спори, що виникають між учасниками відносин в сфері господарювання у капітальному будівництві);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</t>
  </si>
  <si>
    <t>50</t>
  </si>
  <si>
    <t>з розгляду спорів, пов’язаних з договорами перевезення, експлуатації під’їзних колій, поштових відправлень, договорів підряду, капітального будівництва; з захистом прав на об’єкти інтелектуальної власності, з обігом цінних паперів, в сфері антимонопольного законодавства , спорів, що виникають в сфері біржової торгівлі та спорів про визнання недійсними актів (спори, пов’язані з договорами перевезення, експлуатації під’їзних колій, поштових відправлень; спори, що виникають з договорів підряду, капітального будівництва; спори, пов’язані з обігом цінних паперів; спори, що виникають у сфері біржової торгівлі; спори про визнання недійсними актів);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</t>
  </si>
  <si>
    <t>з розгляду спорів:
- пов’язаних з договорами перевезення, експлуатації під'їзних колій, поштових відправлень, договорів підряду, капітального будівництва; з захистом прав на об'єкти інтелектуальної власності, з обігом цінних паперів, в сфері антимонопольного законодавства, спорів, що виникають в сфері біржової торгівлі та спорів про визнання недійсними актів; - що пов'язані з визнанням та захистом права власності; спорів що пов'язані з корпоративними правовідносинами, з земельними правовідносинами, охороною природного середовища; спорів, що виникають при укладанні, виконанні, зміні, розірванні та визнанні недійсними угод купівлі-продажу, поставки, використанні тари, контрактації; спорів пов’язаних з інноваційною та інвестиційною діяльністю; спорів із забезпеченням виконання зобов'язань; спорів, що виникають з недоговірних зобов'язань; спорів пов'язаних з управлінням майном; спорів, що виникають у сфері зовнішньоекономічної діяльності; інших спорів, що прямо не передбачені у спеціалізації;
- щодо стягнення збитків, відшкодування шкоди; спорів, які виникають при укладанні, виконанні, зміні, розірванні та визнанні недійсними угод на поставку енергоносіїв (газ, нафта, електроенергія, вугілля);  спорів, пов’язаних із застосуванням законодавства про банки та банківську діяльність; спорів, пов’язаних із укладанням, виконанням, зміною, розірванням та визнанням недійсними угод кредитування, пов'язаних із забезпеченням виконання зобов'язань в сфері кредитування;  спорів що виникають з договорів застави, поруки, гарантії; спорів пов'язаних із виконанням судових рішень (третейських судів та інше); 
- що виникають при укладанні, виконанні, зміні, розірванні, визнанні недійсними угод оренди, займу, комісії, закладу, схову, зберігання, охорони майна; спорів, що пов'язані із державною закупівлею, приватизацією державної та комунальної власності; спорів пов'язаних з наданням інших послуг; спорів , що виникають при здійсненні державного контролю та нагляду за господарською діяльністю;  спорів, пов'язаних із проведенням торгів, тендерів, аукціонів та конкурсів; спорів, пов'язаних з відповідальністю за порушення у сфері господарювання;
- що виникають при укладанні, виконанні, зміні, розірванні та визнанні 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 (за винятком спорів, пов’язаних із захистом прав на об’єкти інтелектуальної власності, та спорів, що виникають у сфері антимонопольного законодавства)</t>
  </si>
  <si>
    <t>з розгляду спорів щодо стягнення збитків, відшкодування шкоди; спорів, які виникають при укладанні, виконанні, зміні, розірванні та визнанні недійсними угод на поставку енергоносіїв (газ, нафта, електроенергія, вугілля); спорів пов’язаних із застосуванням законодавства про банки та банківську діяльність; укладанням, виконанням, зміною, розірванням та визнанням недійсними угод кредитування, пов’язаних із забезпеченням виконання зобов’язань в сфері кредитування (спори, що виникають при постачанні, транспортуванні, переробці, використанні енергоносіїв; спори, пов'язані з розрахунками за газ, нафту, електроенергію, вугілля, інші енергоносії; спори, за участю суб'єктів господарювання в сфері паливно-енергетичного комплексу; спори, пов’язані зі стягненням штрафних санкцій за порушення договірних зобов’язань; спори, що виникають у сфері банківської діяльності; спори, що виникають з договорів кредитування);
спори, що виникають при укладанні, виконанні, зміні, розірванні та визнанні 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</t>
  </si>
  <si>
    <t xml:space="preserve"> з розгляду спорів:
- пов’язаних з договорами перевезення, експлуатації під’їзних колій, поштових відправлень, договорів підряду, капітального будівництва; з захистом прав на об’єкти інтелектуальної власності, з обігом цінних паперів, в сфері антимонопольного законодавства , спорів, що виникають в сфері біржової торгівлі та спорів про визнання недійсними актів;
- що пов’язані з визнанням та захистом права власності; спорів що пов’язані з корпоративними правовідносинами, з земельними правовідносинами, охороною природного середовища; спорів, що виникають при укладанні, виконанні, зміні, розірванні та визнанні недійсними угод купівлі-продажу, поставки, використанні тари, контрактації; спорів пов’язаних з інноваційною та інвестиційною діяльністю; спорів із забезпеченням виконання зобов’язань; спорів, що виникають з недоговірних зобов’язань; спорів пов’язаних з управлінням майном; спорів, що виникають у сфері зовнішньоекономічної діяльності; інших спорів, що прямо не передбачені у спеціалізації;
- щодо стягнення збитків, відшкодування шкоди; спорів, які виникають при укладанні , виконанні, зміні, розірванні та визнанні недійсними угод на поставку енергоносіїв (газ, нафта, електроенергія, вугілля);  спорів, пов’язаних із застосуванням законодавства про банки та банківську діяльність; спорів, пов’язаних  із укладанням, виконанням, зміною розірванням та визнанням недійсними угод кредитування, пов’язаних із забезпеченням виконання зобов’язань в сфері кредитування;  спорів що виникають, з договорів  застави, поруки, гарантії; спорів пов’язаних із виконанням судових рішень (третейських судів та інше);
- що виникають при укладанні, виконанні, зміні, розірванні, визнанні недійсними угод оренди, займу, комісії, закладу, схову, зберігання, охорони майна;  спорів, що пов’язані із державною закупівлею, приватизацією державної та комунальної власності; спорів пов’язаних з наданням інших послуг; спорів , що виникають при здійсненні державного контролю та нагляду за господарською діяльністю; спорів пов’язаних із проведенням торгів, тендерів, аукціонів та конкурсів; спорів, пов’язаних з відповідальністю за правопорушення у сфері господарювання;
- що виникають при укладанні, виконанні, зміні, розірванні та визнанні 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 за винятком спорів, пов’язаних із захистом прав на об’єкти інтелектуальної власності, та спорів, що виникають у сфері антимонопольного законодавства)</t>
  </si>
  <si>
    <t>з розгляду спорів, пов’язаних з визнанням та захистом права власності, корпоративними правовідносинами, з земельними відносинами, а також охороною природного середовища; спорів що виникають при укладанні, виконанні, зміні, розірванні та визнанні недійсним угод купівлі-продажу, поставки, використанні тари, контрактації, спорів, пов’язаних з інноваційною та інвестиційною діяльністю; пов’язаних із забезпеченням виконання зобов’язань та інше; (спори про визнання права власності та інших речових прав, їх захист; корпоративні спори; спори, що виникають у сфері земельних відносин; спори, пов'язані з розрахунками за продукцію, товари та послуги; спори, що виникають з договорів купівлі-продажу; спори, пов'язані з забезпеченням виконання зобов'язань; спори, що виникають з договорів про спільну діяльність; інші спори, що прямо не передбачені у спеціалізації);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</t>
  </si>
  <si>
    <t>з розгляду спорів, що пов'язані з визнанням та захистом права власності; спорів, що пов'язані з корпоративними правовідносинами, з земельними правовідносинами, охороною природного середовища; спорів, що виникають при укладанні, виконанні, зміні, розірванні та визнанні недійсними угод купівлі-продажу, поставки, використанні тари, контрактації; спорів, пов'язаних з інноваційною та інвестиційною діяльністю; спорів, пов'язаних із забезпеченням виконання зобов'язання; спорів, що виникають з недоговірних зобов'язань; спорів, пов'язаних з управлінням майном; спорів, що виникають у сфері зовнішньоекономічної діяльності; інших спорів, що прямо не передбачені у спеціалізації;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</t>
  </si>
  <si>
    <t>з розгляду спорів:
- пов’язаних з договорами перевезення, експлуатації під’їзних колій, поштових відправлень, договорів підряду, капітального будівництва; з захистом прав на об’єкти інтелектуальної власності, з обігом цінних паперів, в сфері антимонопольного законодавства , спорів, що виникають в сфері біржової торгівлі та спорів про визнання недійсними актів;
- що пов’язані з визнанням та захистом права власності; спорів що пов’язані з корпоративними правовідносинами, з земельними правовідносинами, охороною природного середовища; спорів, що виникають при укладанні, виконанні, зміні, розірванні та визнанні недійсними угод купівлі-продажу, поставки, використанні тари, контрактації; спорів пов’язаних з інноваційною та інвестиційною діяльністю; спорів із забезпеченням виконання зобов’язань; спорів, що виникають з недоговірних зобов’язань; спорів пов’язаних з управлінням майном; спорів, що виникають у сфері зовнішньоекономічної діяльності; інших спорів, що прямо не передбачені у спеціалізації;
- щодо стягнення збитків, відшкодування шкоди; спорів, які виникають при укладанні, виконанні, зміні, розірванні та визнанні недійсними угод на поставку енергоносіїв (газ, нафта, електроенергія, вугілля); 
спорів, пов’язаних із застосуванням законодавства про банки та банківську діяльність; спорів, пов’язаних  із укладанням, виконанням, зміною розірванням та визнанням недійсними угод кредитування, пов’язаних із забезпеченням виконання зобов’язань в сфері кредитування;  спорів що виникають, з договорів  застави, поруки, гарантії; спорів пов’язаних із виконанням судових рішень (третейських судів та інше); 
- що виникають при укладанні, виконанні, зміні, розірванні, визнанні недійсними угод оренди, займу, комісії, закладу, схову, зберігання, охорони майна;  спорів, що пов’язані із державною закупівлею, приватизацією державної та комунальної власності; спорів пов’язаних з наданням інших послуг; спорів, що виникають при здійсненні державного контролю та нагляду за господарською діяльністю; спорів пов’язаних із проведенням торгів, тендерів, аукціонів та конкурсів; спорів, пов’язаних з відповідальністю за правопорушення у сфері господарювання; 
- що виникають при укладанні, виконанні, зміні, розірванні та визнанні 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 (за винятком спорів, пов’язаних із захистом прав на об’єкти інтелектуальної власності, та спорів, що виникають у сфері антимонопольного законодавства)</t>
  </si>
  <si>
    <t>з розгляду спорів пов’язаних з визнанням та захистом права власності, корпоративними правовідносинами, з земельними відносинами, а також охороною природного середовища; спорів що виникають при укладанні, виконанні, зміні, розірванні та визнанні недійсним угод купівлі-продажу, поставки, використанні тари, контрактації, спорів, пов’язаних з інноваційною та інвестиційною діяльністю; пов’язаних із забезпеченням виконання зобов’язань та інше; (спори про визнання права власності та інших речових прав, їх захист; спори, пов'язані з корпоративними відно-синами та застосування оперативно-господарських санкцій; спори, пов'язані із застосуванням госпо-дарських санкцій у сфері охорони природного середовища,  земельних відносин; спори, що виникають з договорів купівлі-продажу); 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</t>
  </si>
  <si>
    <t>з розгляду спорів, що пов'язані з визнанням та захистом права власності; спорів, що пов'язані з корпоративними правовідносинами, з земельними правовідносинами, охороною природного середовища; спорів, що виникають при укладанні, виконанні, зміні, розірванні та визнанні недійсними угод купівлі-продажу, поставки, використанні тари, контрактації; спорів, пов'язаних з інноваційною та інвестиційною діяльністю; спорів, пов'язаних із забезпеченням виконання зобов'язання; спорів, що виникають з недоговірних зобов'язань; спорів, пов'язаних з управлінням майном; спорів, що виникають у сфері зовнішньоекономічної діяльності; інших спорів, що прямо не передбачені у спеціалізації; 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</t>
  </si>
  <si>
    <t>з розгляду спорів:
- пов’язаних з договорами перевезення, експлуатації під’їзних колій, поштових відправлень, договорів підряду, капітального будівництва; з захистом прав на об’єкти інтелектуальної власності, з обігом цінних паперів, в сфері антимонопольного законодавства , спорів, що виникають в сфері біржової торгівлі та спорів про визнання недійсними актів;
- що пов’язані з визнанням та захистом права власності ; спорів що пов’язані з корпоративними правовідносинами, з земельними правовідносинами, охороною природного середовища; спорів, що виникають при укладанні, виконанні, зміні, розірванні та визнанні недійсними угод купівлі-продажу, поставки, використанні тари, контрактації; спорів пов’язаних з інноваційною та інвестиційною діяльністю; спорів із забезпеченням виконання зобов’язань; спорів, що виникають з недоговірних зобов’язань; спорів пов’язаних з управлінням майном; спорів, що виникають у сфері зовнішньоекономічної діяльності; інших спорів, що прямо не передбачені у спеціалізації;
- щодо стягнення збитків, відшкодування шкоди; спорів, які виникають при укладанні , виконанні, зміні, розірванні та визнанні недійсними угод на поставку енергоносіїв (газ, нафта, електроенергія, вугілля);
спорів, пов’язаних із застосуванням законодавства про банки та банківську діяльність; спорів, пов’язаних із укладанням, виконанням, зміною розірванням та визнанням недійсними угод кредитування, пов’язаних із забезпеченням виконання зобов’язань в сфері кредитування; спорів що виникають, з договорів  застави, поруки, гарантії; спорів пов’язаних із виконанням судових рішень (третейських судів та інше);
- що виникають при укладанні, виконанні, зміні, розірванні, визнанні недійсними угод оренди, займу, комісії, закладу, схову, зберігання, охорони майна;  спорів, що пов’язані із державною закупівлею, приватизацією державної та комунальної власності; спорів пов’язаних з наданням інших послуг; спорів , що виникають при здійсненні державного контролю та нагляду за господарською діяльністю; спорів пов’язаних із проведенням торгів, тендерів, аукціонів та конкурсів; спорів, пов’язаних з відповідальністю за правопорушення у сфері господарювання;
- що виникають при укладанні , виконанні, зміні, розірванні та визнанні 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 (за винятком спорів, пов’язаних із захистом прав на об’єкти інтелектуальної власності, та спорів, що виникають у сфері антимонопольного законодавства)</t>
  </si>
  <si>
    <t>з розгляду спорів, що виникають при укладанні, виконанні, зміні, розірванні, визнанні недійсними угод оренди, займу, комісії, закладу, спорів, що пов'язані із державною закупівлею, приватизацією державної та комунальної власності, та спорів, пов'язаних з наданням інших послуг (спори, пов’язані з орендними відносинами; спори, що виникають при закупівлі продукції, товарів, послуг для задоволення державних потреб; спори, пов'язані з приватизацією державного та комунального майна; спори про застосування господарських санкцій, що виникають з орендних правовідносин; спори, що виникають при здійсненні державного контролю та нагляду за господарською діяльністю; спори, пов'язані з відповідальністю за правопорушення у сфері господарювання);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</t>
  </si>
  <si>
    <t>5</t>
  </si>
  <si>
    <t>з розгляду справ про банкрутство; 
справи, документи яких містять гриф «Таємно»</t>
  </si>
  <si>
    <t>109</t>
  </si>
  <si>
    <t>з розгляду справ про відновлення платоспроможності боржника або визнання його банкрутом;
справи, документи яких містять гриф «Таємно»</t>
  </si>
  <si>
    <t>з розгляду справ про відновлення платоспроможності боржника або визнання його банкрутом;
справи, документи яких містять гриф «Таємно»;
з розгляду заяв про відвід судді в порядку ч. 3 ст. 39 Господарського процесуального кодексу України</t>
  </si>
  <si>
    <t>530-К</t>
  </si>
  <si>
    <t>з розгляду спорів, що виникають при укладанні, виконанні, зміні, розірванні, визнанні недійсними угод оренди, займу, комісії, закладу, спорів, що пов'язані із державною закупівлею, приватизацією державної та комунальної власності, та спорів, пов’язаних з наданням інших послуг (спори, пов’язані з орендними відносинами; спори, що виникають з договорів займу, комісії, закладу; спори, що виникають при закупівлі продукції, товарів, послуг для задоволення державних потреб; спори, що виникають при здійсненні державного контролю та нагляду за господарською діяльністю; спори, пов’язані з наданням інших послуг); 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</t>
  </si>
  <si>
    <t>з розгляду спорів, що виникають при укладанні, виконанні, зміні, розірванні, визнанні недійсними угод оренди, займу, комісії, закладу, спорів, що пов'язані із державною закупівлею, приватизацією державної та комунальної власності, та спорів, пов'язаних з наданням інших послуг; (спори, пов’язані з орендними відносинами; спори, що виникають з договорів займу, комісії, закладу; спори, що виникають при закупівлі продукції, товарів, послуг для задоволення державних потреб; спори, пов'язані з договорами схову, зберігання, охороною майна; спори, пов'язані з наданням інших послуг);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</t>
  </si>
  <si>
    <t>114</t>
  </si>
  <si>
    <t>з розгляду спорів, що виникають при укладанні, виконанні, зміні, розірванні, визнанні недійсними угод оренди, займу комісії, закладу, спорів, що пов'язані із державною закупівлею, приватизацією державної та комунальної власності, та спорів, пов'язаних з наданням інших послуг (спори, пов’язані з орендними відносинами; спори, що виникають з договорів займу, комісії, закладу);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</t>
  </si>
  <si>
    <t>з розгляду спорів, що виникають при укладені, виконанні, зміні, розірванні, визнанні недійсним угод оренди, займу, комісії, закладу, схову, зберігання, охорони майна; спорів, що пов’язані із державною закупівлею, приватизацією державної та комунальної власності; спорів, пов’язаних з наданням інших послуг; спорів, що виникають при здійсненні державного контролю та нагляду за господарською діяльністю; спори, пов’язаних із проведенням торгів, тендерів, аукціонів та конкурсів; спорів, пов’язаних з відповідальністю за правопорушення у сфері господарювання;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</t>
  </si>
  <si>
    <t>з розгляду спорів:
- пов'язаних з договорами перевезення, експлуатації під'їзних колій, поштових відправлень, договору підряду, капітального будівництва; з захистом прав на об'єкти інтелектуальної власності, з обігом цінних паперів, в сфері антимонопольного законодавства, спорів, що виникають в сфері біржової торгівлі та спорів про визнання недійсними актів;
- що пов'язані з визнанням та захистом прав власності; спорів, що пов'язані з корпоративними правовідносинами, з земельними правовідносинами, охороною природного середовища; спорів, що виникають при укладанні, виконанні, зміні, розірванні та визнанні недійсними угод купівлі-продажу; поставки; використанні тари, контрактації; спорів пов'язаних з інноваційною та інвестиційною діяльністю; спорів із забезпеченням виконання зобов'язань; спорів, що виникають з недоговірних зобов'язань; спорів, пов'язаних з управлінням майном; спорів, що виникають у сфері зовнішньоекономічної діяльності; інших спорів, що прямо не передбачені у спеціалізації;
- щодо стягнення збитків, відшкодування шкоди; спорів, які виникають при укладанні, виконанні, зміні, розірванні та визнанні недійсними угод на поставку енергоносіїв (газ, нафта, електроенергія, вугілля);  спорів, пов'язаних із застосуванням законодавства про банки та банківську діяльність; спорів, пов’язаних з укладанням, виконанням, зміною розірванням та визнанням недійсними угод кредитування, пов'язаних із забезпеченням виконання зобов'язань в сфері кредитування;  спорів що виникають, з договорів  застави, поруки, гарантії; спорів, пов'язаних із виконанням судових рішень (третейських судів та інше);
- що виникають при укладанні, виконанні, зміні, розірванні, визнанні недійсними угод оренди, займу, комісії, закладу, схову, зберігання, охорони майна;  спорів, що пов'язані із державною закупівлею, приватизацією державної та комунальної власності; спорів пов'язаних з наданням інших послуг; спорів , що виникають при здійсненні державного контролю та нагляду за господарською діяльністю;  спорів, пов'язаних із проведенням торгів, тендерів, аукціонів та конкурсів; спорів, пов'язаних з відповідальністю за порушення у сфері господарювання; 
- що виникають при укладанні , виконанні, зміні, розірванні та визнанні 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 (за винятком спорів, пов’язаних із захистом прав на об’єкти інтелектуальної власності, та спорів, що виникають у сфері антимонопольного законодавства)</t>
  </si>
  <si>
    <t>з розгляду спорів, пов’язаних з договорами перевезення, експлуатації під’їзних колій, поштових відправлень, договорів підряду, капітального будівництва, страхування; з захистом прав на об’єкти інтелектуальної власності, з обігом цінних паперів, в сфері антимонопольного законодавства, спорів що виникають в сфері біржової торгівлі та спорів про визнання недійсними актів (спори, що виникають з договорів страхування; спори, що виникають з договорів підряду;спори, що виникають між учасниками відносин в сфері господарювання у капітальному будівництві; спори, що пов’язані з захистом інтелектуальної власності; спори, що пов'язані з застосуванням господарських санкцій; спори, що виникають у сфері біржової торгівлі; спори, що виникають у сфері антимонопольного законодавства; спори про визнання недійсними актів, у т.ч. в сфері антимонопольного законодавства);
спори, що виникають при укладанні, виконанні, зміні, розірванні та визнанні 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</t>
  </si>
  <si>
    <t>з розгляду спорів, пов’язаних з договорами перевезення, експлуатації під’їзних колій, поштових відправлень, договорів підряду, капітального будівництва, страхування; з захистом прав на об’єкти інтелектуальної власності, з обігом цінних паперів, в сфері антимонопольного законодавства, спорів що виникають в сфері біржової торгівлі та спорів про визнання недійсними актів (спори, що виникають з договорів страхування; спори, що виникають з договорів підряду; спори, що виникають між учасниками відносин в сфері господарювання у капітальному будівництві; спори, що пов’язані з захистом інтелектуальної власності; спори, пов’язані з обігом цінних паперів;  спори, що пов'язані з застосуванням господарських санкцій; спори, що виникають у сфері біржової торгівлі; спори, що виникають у сфері антимонопольного законодавства; спори про визнання недійсними актів, у т.ч. в сфері антимонопольного законодавства);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</t>
  </si>
  <si>
    <t>з розгляду спорів пов’язаних з договорами перевезення, експлуатації під’їзних колій, поштових відправлень, договорів підряду, капітального будівництва; з захистом прав на об’єкти інтелектуальної власності, з обігом цінних паперів, в сфері антимонопольного законодавства, спорів, що виникають в сфері біржової торгівлі та спорів про визнання недійсними актів;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</t>
  </si>
  <si>
    <t xml:space="preserve">з розгляду спорів:
- пов’язаних з договорами перевезення, експлуатації під’їзних колій, поштових відправлень, договорів підряду, капітального будівництва; з захистом прав на об’єкти інтелектуальної власності, з обігом цінних паперів, в сфері антимонопольного законодавства , спорів, що виникають в сфері біржової торгівлі та спорів про визнання недійсними актів;
- що пов’язані з визнанням та захистом прав власності ; спорів що пов’язані з корпоративними правовідносинами, з земельними правовідносинами, охороною природного середовища; спорів, що виникають при укладанні, виконанні, зміні, розірванні та визнанні недійсними угод купівлі-продажу, поставки, використанні тари, контрактації; спорів пов’язаних з інноваційною та інвестиційною діяльністю; спорів із забезпеченням виконання зобов’язань; спорів, що виникають з недоговірних зобов’язань; спорів пов’язаних з управлінням майном; спорів, що виникають у сфері зовнішньоекономічної діяльності; інших спорів, що прямо не передбачені у спеціалізації; - щодо стягнення збитків, відшкодування шкоди; спорів, які виникають при укладанні , виконанні, зміні, розірванні та визнанні недійсними угод на поставку енергоносіїв (газ, нафта, електроенергія, вугілля);  
спорів, пов’язаних із застосуванням законодавства про банки та банківську діяльність; спорів, пов’язаних  із укладанням, виконанням, зміною розірванням та визнанням недійсними угод кредитування, пов’язаних із забезпеченням виконання зобов’язань в сфері кредитування;  спорів що виникають, з договорів  застави, поруки, гарантії; спорів пов’язаних із виконанням судових рішень (третейських судів та інше); 
- що виникають при укладанні, виконанні, зміні, розірванні, визнанні недійсними угод оренди, займу, комісії, закладу, схову, зберігання, охорони майна;  спорів, що пов’язані із державною закупівлею, приватизацією державної та комунальної власності; спорів пов’язаних з наданням інших послуг; спорів , що виникають при здійсненні державного контролю та нагляду за господарською діяльністю; спорів пов’язаних із проведенням торгів, тендерів, аукціонів та конкурсів; спорів, пов’язаних з відповідальністю за правопорушення у сфері господарювання; 
- що виникають при укладанні, виконанні, зміні, розірванні та визнанні 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страхування;
спори, що пов’язані зі захистом інтелектуальної власності; спори, що виникають у сфері антимонопольного законодавства </t>
  </si>
  <si>
    <t>з розгляду інших категорій спорів (загальна);
спори, що пов'язані зі захистом інтелектуальної власності;
спори, що виникають у сфері антимонопольного законодавства</t>
  </si>
  <si>
    <t>з розгляду справ у спорах між господарюючими суб'єктами та з інших підстав (загальна);
спори, що пов'язані зі захистом інтелектуальної власності;
спори, що виникають у сфері антимонопольного законодавства</t>
  </si>
  <si>
    <t>з розгляду справ у спорах між господарюючими суб'єктами та з інших підстав (загальна);
спори, що пов'язані зі захистом інтелектуальної власності;
спори, що виникають у сфері антимонопольного законодавства;
з розгляду заяв про відвід судді в порядку ч. 3 ст. 39 Господарського процесуального кодексу України</t>
  </si>
  <si>
    <t>з розгляду спорів щодо стягнення збитків, відшкодування шкоди; спорів, які виникають при укладанні, виконанні, зміні, розірванні та визнанні недійсними угод на поставку енергоносіїв (газ, нафта, електроенергія, вугілля); спорів пов’язаних із застосуванням законодавства про банки та банківську діяльність; укладанням, виконанням, зміною, розірванням та визнанням недійсними угод кредитування, пов’язаних із забезпеченням виконання зобов’язань в сфері кредитування (спори, що виникають при постачанні, транспортуванні, переробці, використанні енергоносіїв; спори, за участю суб'єктів господарювання в сфері паливно-енергетичного комплексу; спори, що виникають у сфері банківської діяльності);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</t>
  </si>
  <si>
    <t>з розгляду спорів щодо стягнення збитків, відшкодування шкоди; спорів, які виникають при укладанні, виконанні, зміні, розірванні та визнанні недійсними угод на поставку енергоносіїв (газ, нафта, електроенергія, вугілля); спорів пов’язаних із застосуванням законодавства про банки та банківську діяльність; спорів, пов’язаних з укладанням, виконанням, зміною, розірванням та визнанням недійсним угод кредитування, пов’язаних із забезпеченням виконання зобов’язань  в сфері кредитування; спори, що виникають з договорів застави, поруки, гарантії; спорів, пов’язаних із виконанням судових рішень (третейських судів та інше); 
спорів, що виникають при укладанні, виконанні, зміні, розірванні та визнанні 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</t>
  </si>
  <si>
    <t>з розгляду спорів:
- пов’язаних з договорами перевезення, експлуатації під’їзних колій, поштових відправлень, договорів підряду, капітального будівництва; з захистом прав на об’єкти інтелектуальної власності, з обігом цінних паперів, в сфері антимонопольного законодавства , спорів, що виникають в сфері біржової торгівлі та спорів про визнання недійсними актів;                                            
- що пов’язані з визнанням та захистом прав власності; спорів що пов’язані з корпоративними правовідносинами, з земельними правовідносинами, охороною природного середовища; спорів, що виникають при укладанні, виконанні, зміні, розірванні та визнанні недійсними угод купівлі-продажу, поставки, використанні тари, контрактації; спорів пов’язаних з інноваційною та інвестиційною діяльністю; спорів із забезпеченням виконання зобов’язань; спорів, що виникають з недоговірних зобов’язань; спорів пов’язаних з управлінням майном; спорів, що виникають у сфері зовнішньоекономічної діяльності; інших спорів, що прямо не передбачені у спеціалізації;
- щодо стягнення збитків, відшкодування шкоди; спорів, які виникають при укладанні, виконанні, зміні, розірванні та визнанні недійсними угод на поставку енергоносіїв (газ, нафта, електроенергія, вугілля);  спорів, пов’язаних із застосуванням законодавства про банки та банківську діяльність; спорів, пов’язаних  із укладанням, виконанням, зміною розірванням та визнанням недійсними угод кредитування, пов’язаних із забезпеченням виконання зобов’язань в сфері кредитування;  спорів що виникають, з договорів  застави, поруки, гарантії; спорів пов’язаних із виконанням судових рішень (третейських судів та інше); 
- що виникають при укладанні, виконанні, зміні, розірванні, визнанні недійсними угод оренди, займу, комісії, закладу, схову, зберігання, охорони майна; спорів, що пов’язані із державною закупівлею, приватизацією державної та комунальної власності; спорів пов’язаних з наданням інших послуг; спорів , що виникають при здійсненні державного контролю та нагляду за господарською діяльністю; спорів пов’язаних із проведенням торгів, тендерів, аукціонів та конкурсів; спорів, пов’язаних з відповідальністю за правопорушення у сфері господарювання;
- що виникають при укладанні , виконанні, зміні, розірванні та визнанні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 (за винятком спорів, пов’язаних із захистом прав на об’єкти інтелектуальної власності, та спорів, що виникають у сфері антимонопольного законодавства)</t>
  </si>
  <si>
    <t>з розгляду спорів, пов’язаних з визнанням та захистом права власності, корпоративними правовідносинами, з земельними відносинами, а також охороною природного середовища; спорів що виникають при укладанні, виконанні, зміні, розірванні та визнанні недійсним угод купівлі-продажу, поставки, використанні тари, контрактації, спорів, пов’язаних з інноваційною та інвестиційною діяльністю; пов’язаних із забезпеченням виконання зобов’язань та інше (спори про визнання права власності та інших речових прав, їх захист; корпоративні спори; спори, що виникають у сфері земельних відносин; спори, пов'язані з розрахунками за продукцію, товари та послуги; спори, пов'язані з інноваційною та інвестиційною діяльністю; спори, пов'язані з забезпеченням виконання зобов'язань; спори, що виникають з договорів про спільну діяльність);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</t>
  </si>
  <si>
    <t>з розгляду спорів, що пов'язані з визнанням та захистом права власності; спорів, що пов'язані з корпоративними правовідносинами, з земельними правовідносинами, охороною природного середовища; спорів, що виникають при укладанні, виконанні, зміні, розірванні та визнанні недійсними угод купівлі-продажу, поставки, використанні тари, контрактації; спорів, пов'язаних з інноваційною та інвестиційною діяльністю; спорів, пов'язаних із забезпеченням виконання зобов'язання; спорів, що виникають з недоговірних зобов'язань; спорів, пов'язаних з управлінням майном; спорів, що виникають у сфері зовнішньоекономічної діяльності; інших спорів, що прямо не передбачені у спеціалізації них зобов'язань;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</t>
  </si>
  <si>
    <t>з розгляду спорів:
- пов’язаних з договорами перевезення, експлуатації під’їзних колій, поштових відправлень, договорів підряду, капітального будівництва; з захистом прав на об’єкти інтелектуальної власності, з обігом цінних паперів, в сфері антимонопольного законодавства, спорів, що виникають в сфері біржової торгівлі та спорів про визнання недійсними актів;                                            
- що пов’язані з визнанням та захистом права власності; спорів що пов’язані з корпоративними правовідносинами, з земельними правовідносинами, охороною природного середовища; спорів, що виникають при укладанні, виконанні, зміні, розірванні та визнанні недійсними угод купівлі-продажу, поставки, використанні тари, контрактації; спорів пов’язаних з інноваційною та інвестиційною діяльністю; спорів із забезпеченням виконання зобов’язань; спорів, що виникають з недоговірних зобов’язань; спорів пов’язаних з управлінням майном; спорів, що виникають у сфері зовнішньоекономічної діяльності; інших спорів, що прямо не передбачені у спеціалізації; 
- щодо стягнення збитків, відшкодування шкоди; спорів, які виникають при укладанні , виконанні, зміні, розірванні та визнанні недійсними угод на поставку енергоносіїв (газ, нафта, електроенергія, вугілля); спорів, пов’язаних із застосуванням законодавства про банки та банківську діяльність; спорів, пов’язаних  із укладанням, виконанням, зміною розірванням та визнанням недійсними угод кредитування, пов’язаних із забезпеченням виконання зобов’язань в сфері кредитування;  спорів що виникають, з договорів  застави, поруки, гарантії; спорів пов’язаних із виконанням судових рішень (третейських судів та інше);
- що виникають при укладанні, виконанні, зміні, розірванні, визнанні недійсними угод оренди, займу, комісії, закладу, схову, зберігання, охорони майна;  спорів, що пов’язані із державною закупівлею, приватизацією державної та комунальної власності; спорів пов’язаних з наданням інших послуг; спорів , що виникають при здійсненні державного контролю та нагляду за господарською діяльністю; спорів пов’язаних із проведенням торгів, тендерів, аукціонів та конкурсів; спорів, пов’язаних з відповідальністю за правопорушення у сфері господарювання;
-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 (за винятком спорів, пов’язаних із захистом прав на об’єкти інтелектуальної власності, та спорів, що виникають у сфері антимонопольного законодавства)</t>
  </si>
  <si>
    <t>з розгляду спорів щодо стягнення збитків, відшкодування шкоди; спорів, які виникають при укладанні, виконанні, зміні, розірванні та визнанні недійсними угод на поставку енергоносіїв (газ, нафта, електроенергія, вугілля); спорів пов’язаних із застосуванням законодавства про банки та банківську діяльність; укладанням, виконанням, зміною, розірванням та визнанням недійсними угод кредитування, пов’язаних із забезпеченням виконання зобов’язань в сфері кредитування (спори, що виникають при постачанні, транспортуванні, переробці, використанні енергоносіїв; спори, що виникають у сфері банківської діяльності; спори, що виникають з договорів застави, поруки, гарантії, страхування; спори, що виникають з договорів кредитування; спори, пов'язані зі стягненням господарських санкцій);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</t>
  </si>
  <si>
    <t>з розгляду спорів щодо стягнення збитків, відшкодування шкоди; спорів, які виникають при укладанні, виконанні, зміні, розірванні та визнанні недійсними угод на поставку енергоносіїв (газ, нафта, електроенергія, вугілля); спорів пов’язаних із застосуванням законодавства про банки та банківську діяльність; спорів, пов’язаних з укладанням, виконанням, зміною, розірванням та визнанням недійсним угод кредитування, пов’язаних із забезпеченням виконання зобов’язань  в сфері кредитування; спорів, що виникають з договорів застави, поруки, гарантії; спорів, пов’язаних із виконанням судових рішень (третейських судів та інше);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</t>
  </si>
  <si>
    <t>з розгляду спорів: 
- пов’язаних з договорами перевезення, експлуатації під’їзних колій, поштових відправлень, договорів підряду, капітального будівництва; з захистом прав на об’єкти інтелектуальної власності, з обігом цінних паперів, в сфері антимонопольного законодавства , спорів, що виникають в сфері біржової торгівлі та спорів про визнання недійсними актів;
- що пов’язані з визнанням та захистом прав власності; спорів що пов’язані з корпоративними правовідносинами, з земельними правовідносинами, охороною природного середовища; спорів, що виникають при укладанні, виконанні, зміні, розірванні та визнанні недійсними угод купівлі-продажу, поставки, використанні тари, контрактації; спорів пов’язаних з інноваційною та інвестиційною діяльністю; спорів із забезпеченням виконання зобов’язань; спорів, що виникають з недоговірних зобов’язань; спорів пов’язаних з управлінням майном; спорів, що виникають у сфері зовнішньоекономічної діяльності; інших спорів, що прямо не передбачені у спеціалізації;
- щодо стягнення збитків, відшкодування шкоди; спорів, які виникають при укладанні , виконанні, зміні, розірванні та визнанні недійсними угод на поставку енергоносіїв (газ, нафта, електроенергія, вугілля); 
спорів, пов’язаних із застосуванням законодавства про банки та банківську діяльність; спорів, пов’язаних  із укладанням, виконанням, зміною розірванням та визнанням недійсними угод кредитування, пов’язаних із забезпеченням виконання зобов’язань в сфері кредитування;  спорів що виникають, з договорів  застави, поруки, гарантії; спорів пов’язаних із виконанням судових рішень (третейських судів та інше);
- що виникають при укладанні, виконанні, зміні, розірванні, визнанні недійсними угод оренди, займу, комісії, закладу, схову, зберігання, охорони майна; спорів, що пов’язані із державною закупівлею, приватизацією державної та комунальної власності; спорів пов’язаних з наданням інших послуг; спорів, що виникають при здійсненні державного контролю та нагляду за господарською діяльністю; спорів пов’язаних із проведенням торгів, тендерів, аукціонів та конкурсів; спорів, пов’язаних з відповідальністю за правопорушення у сфері господарювання;
- що виникають при укладанні , виконанні, зміні, розірванні та визнанні 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 (за винятком спорів, пов’язаних із захистом прав на об’єкти інтелектуальної власності, та спорів, що виникають у сфері антимонопольного законодавства)</t>
  </si>
  <si>
    <t>з розгляду спорів щодо стягнення збитків, відшкодування шкоди; спорів, які виникають при укладанні, зміні, розірванні та визнанні недійсними угод на поставку енергоносіїв (газ, нафта, електроенергія, вугілля); спорів пов’язаних із застосуванням законодавства про банки та банківську діяльність; укладанням, виконанням, зміною, розірванням та визнанням недійсними угод кредитуванням, пов’язаних із забезпеченням виконанням зобов’язань в сфері кредитування (спори, що виникають при постачанні, транспортуванні, переробці, використанні енергоносіїв; спори про відшкодування шкоди, стягнення збитків; спори, що виникають у сфері банківської діяльності);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</t>
  </si>
  <si>
    <t>з розгляду спорів щодо стягнення збитків, відшкодування шкоди; спорів, які виникають при укладанні, зміні, розірванні та визнанні недійсними угод на поставку енергоносіїв (газ, нафта, електроенергія, вугілля); спорів пов’язаних із застосуванням законодавства про банки та банківську діяльність; укладанням, виконанням, зміною, розірванням та визнанням недійсними угод кредитуванням, пов’язаних із забезпеченням виконанням зобов’язань в сфері кредитування (спори, що виникають при постачанні, транспортуванні, переробці, використанні енергоносіїв; спори за участю суб’єктів господарювання в сфері паливно-енергетичного комплексу; спори, пов’язані із стягненням штрафних санкцій за порушення договірних зобов’язань; спори про відшкодування шкоди, стягнення збитків; спори, що виникають у сфері банківської діяльності; спори, що виникають з договорів кредитування; спори, пов’язані з виконанням судових рішень (третейських судів та інше); спори, пов’язані із забезпеченням виконання зобов’язань в сфері кредитування; спори, пов’язані із стягненням господарських санкцій);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</t>
  </si>
  <si>
    <t>з розгляду спорів щодо стягнення збитків, відшкодування шкоди; спорів, які виникають при укладанні, зміні, розірванні та визнанні недійсними угод на поставку енергоносіїв (газ, нафта, електроенергія, вугілля); спорів пов’язаних із застосуванням законодавства про банки та банківську діяльність; спорів, пов’язаних з укладанням, виконанням, зміною, розірванням та визнанням недійсним угод кредитування, пов’язаних із забезпеченням виконання зобов’язань  сфері кредитування; спорів, що виникають з договорів застави, поруки, гарантії; спорів, пов’язаних із виконанням судових рішень (третейських судів та інше);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</t>
  </si>
  <si>
    <t>з розгляду спорів:
- пов’язаних з договорами перевезення, експлуатації під'їзних колій, поштових відправлень, договорів підряду, капітального будівництва; з захистом прав на об'єкти інтелектуальної власності, з обігом цінних паперів, в сфері антимонопольного законодавства, спорів, що виникають в сфері біржової торгівлі та спорів про визнання недійсними актів;                                            
- що пов'язані з визнанням та захистом прав власності; спорів що пов'язані з корпоративними правовідносинами, земельними правовідносинами, охороною природного середовища; спорів, що виникають при укладанні, виконанні, зміні, розірванні та визнанні недійсними угод купівлі-продажу, поставки, використанні тари, контрактації; спорів пов’язаних з інноваційною та інвестиційною діяльністю; спорів із забезпеченням виконання зобов'язань; спорів, що виникають з недоговірних зобов'язань; спорів пов'язаних з управлінням майном; спорів, що виникають у сфері зовнішньоекономічної діяльності; інших спорів, що прямо не передбачені у спеціалізації;
- щодо стягнення збитків, відшкодування шкоди; спорів, які виникають при укладанні , виконанні, зміні, розірванні та визнанні недійсними угод на поставку енергоносіїв (газ, нафта, електроенергія, вугілля);  спорів, пов’язаних із застосуванням законодавства про банки та банківську діяльність; укладанням, виконанням, зміною розірванням та визнанням недійсними угод кредитування, пов'язаних із забезпеченням виконання зобов'язань в сфері кредитування;  спорів що виникають, з договорів  застави, поруки, гарантії; спорів пов'язаних із виконанням судових рішень (третейських судів та інше); 
- що виникають при укладанні, виконанні, зміні, розірванні, визнанні недійсними угод оренди, займу, комісії, закладу, схову, зберігання, охорони майна;  спорів, що пов'язані із державною закупівлею, приватизацією державної та комунальної власності; спорів пов'язаних з наданням інших послуг; спорів , що виникають при здійсненні державного контролю та нагляду за господарською діяльністю;  спорів, пов'язаних із проведенням торгів, тендерів, аукціонів та конкурсів; спорів, пов'язаних з відповідальністю за порушення у сфері господарювання;
-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 (за винятком спорів, пов’язаних із захистом прав на об’єкти інтелектуальної власності, та спорів, що виникають у сфері антимонопольного законодавства)</t>
  </si>
  <si>
    <t>з розгляду справ про банкрутство;
з розгляду справ, документи яких містять гриф "Таємно"</t>
  </si>
  <si>
    <t>з розгляду справ про відновлення платоспроможності боржника або визнання його банкрутом;
з розгляду справ, документи яких містять гриф "Таємно"</t>
  </si>
  <si>
    <t>з розгляду справ про відновлення платоспроможності боржника або визнання його банкрутом;
з розгляду справ, документи яких містять гриф "Таємно";
з розгляду заяв про відвід судді в порядку ч. 3 ст. 39 Господарського спроцесуального кодексу України</t>
  </si>
  <si>
    <t>223</t>
  </si>
  <si>
    <t>з розгляду спорів щодо стягнення збитків, відшкодування шкоди; спорів, які виникають при укладанні, зміні, розірванні та визнанні недійсними угод на поставку енергоносіїв (газ, нафта, електроенергія, вугілля); спорів пов’язаних із застосуванням законодавства про банки та банківську діяльність; укладанням, виконанням, зміною, розірванням та визнанням недійсними угод кредитування, пов’язаних із забезпеченням виконання зобов’язань в сфері кредитування (спори, що виникають при постачанні, транспортуванні, переробці, використанні енергоносіїв; спори за участю суб'єктів господарювання в сфері паливно-енергетичного комплексу; спори, що виникають у сфері банківської діяльності; спори, пов'язані із стягненням господарських санкцій);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</t>
  </si>
  <si>
    <t>64</t>
  </si>
  <si>
    <t>з розгляду спорів щодо стягнення збитків, відшкодування шкоди; спорів, які виникають при укладанні, зміні, розірванні та визнанні недійсними угод на поставку енергоносіїв (газ, нафта, електроенергія, вугілля); спорів пов’язаних із застосуванням законодавства про банки та банківську діяльність; спорів, пов’язаних з укладанням, виконанням, зміною, розірванням та визнанням недійсним угод кредитування, пов’язаних із забезпеченням виконання зобов’язань в сфері кредитування; спорів, що виникають з договорів застави, поруки, гарантії; спорів, пов’язаних із виконанням судових рішень (третейських судів та інше);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</t>
  </si>
  <si>
    <t>з розгляду спорів:
- пов’язаних з договорами перевезення, експлуатації під’їзних колій, поштових відправлень, договорів підряду, капітального будівництва; з захистом прав на об’єкти інтелектуальної власності, з обігом цінних паперів, в сфері антимонопольного законодавства , спорів, що виникають в сфері біржової торгівлі та спорів про визнання недійсними актів;
- що пов’язані з визнанням та захистом права власності ; спорів що пов’язані з корпоративними правовідносинами, з земельними правовідносинами, охороною природного середовища; спорів, що виникають при укладанні, виконанні, зміні, розірванні та визнанні недійсними угод купівлі-продажу, поставки, використанні тари, контрактації; спорів пов’язаних з інноваційною та інвестиційною діяльністю; спорів із забезпеченням виконання зобов’язань; спорів, що виникають з недоговірних зобов’язань; спорів пов’язаних з управлінням майном; спорів, що виникають у сфері зовнішньоекономічної діяльності; інших спорів, що прямо не передбачені у спеціалізації;
- щодо стягнення збитків, відшкодування шкоди; спорів, які виникають при укладанні , виконанні, зміні, розірванні та визнанні недійсними угод на поставку енергоносіїв (газ, нафта, електроенергія, вугілля); 
спорів, пов’язаних із застосуванням законодавства про банки та банківську діяльність; спорів, пов’язаних  із укладанням, виконанням, зміною розірванням та визнанням недійсними угод кредитування, пов’язаних із забезпеченням виконання зобов’язань в сфері кредитування;  спорів що виникають, з договорів  застави, поруки, гарантії; спорів пов’язаних із виконанням судових рішень (третейських судів та інше);
- що виникають при укладанні, виконанні, зміні розірванні, визнанні недійсними угод оренди, займу, комісії, закладу, схову, зберігання, охорони майна;  спорів, що пов’язані із державною закупівлею, приватизацією державної та комунальної власності; спорів пов’язаних з наданням інших послуг; спорів , що виникають при здійсненні державного контролю та нагляду за господарською діяльністю; спорів пов’язаних із проведенням торгів, тендерів, аукціонів та конкурсів; спорів, пов’язаних з відповідальністю за правопорушення у сфері господарювання;
- що виникають при укладанні , виконанні, зміні, розірванні та визнанні 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 (за винятком спорів, пов’язаних із захистом прав на об’єкти інтелектуальної власності, та спорів, що виникають у сфері антимонопольного законодавства)</t>
  </si>
  <si>
    <t>з розгляду спорів щодо стягнення збитків, відшкодування шкоди; спорів, які виникають при укладанні, зміні, розірванні та визнанні недійсними угод на поставку енергоносіїв (газ, нафта, електроенергія, вугілля); спорів пов’язаних із застосуванням законодавства про банки та банківську діяльність; укладанням, виконанням, зміною, розірванням та визнанням недійсними угод кредитування, пов’язаних із забезпеченням виконання зобов’язань в сфері кредитування (спори, що виникають при постачанні, транспортуванні, переробці, використанні енергоносіїв; спори, пов'язані з розрахунками за газ, нафту, електроенергію, вугілля, інші енергоносії; спори, пов'язані зі стягненням штрафних санкцій за порушення договірних зобов'язань; спори, що виникають у сфері банківської діяльності);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страхування;
справи, документи яких містять гриф "Таємно"</t>
  </si>
  <si>
    <t>з розгляду спорів щодо стягнення збитків, відшкодування шкоди; спорів, які виникають при укладанні, зміні, розірванні та визнанні недійсними угод на поставку енергоносіїв (газ, нафта, електроенергія, вугілля); спорів пов’язаних із застосуванням законодавства про банки та банківську діяльність; спорів, пов’язаних з укладанням, виконанням, зміною, розірванням та визнанням недійсним угод кредитування, пов’язаних із забезпеченням виконання зобов’язань  в сфері кредитування; спорів, що виникають з договорів застави, поруки, гарантії; спорів, пов’язаних із виконанням судових рішень (третейських судів та інше);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страхування;
справи, документи яких містять гриф "Таємно"</t>
  </si>
  <si>
    <t>з розгляду спорів, що виникають у сфері господарювання;
справи, документи яких містять гриф "Таємно"</t>
  </si>
  <si>
    <t>з розгляду справ у спорах між господарюючими суб'єктами та з інших підстав (загальна);
справи, документи яких містять гриф "Таємно"</t>
  </si>
  <si>
    <t>з розгляду справ про банкрутство;
справи, документи яких містять гриф "Таємно"</t>
  </si>
  <si>
    <t>9</t>
  </si>
  <si>
    <t>161</t>
  </si>
  <si>
    <t>з розгляду справ у спорах між господарюючими суб'єктами та з інших підстав (загальна);
справи, документи яких містять гриф "Таємно";
з розгляду заяв про відвід судді в порядку ч. 3 ст. 39 Господарського процесуального кодексу України</t>
  </si>
  <si>
    <t>з розгляду справ про відновлення платоспроможності боржника або визнання його банкрутом;
справи, документи яких містять гриф "Таємно"</t>
  </si>
  <si>
    <t>168</t>
  </si>
  <si>
    <t>з розгляду спорів, пов’язаних з договорами перевезення, експлуатації під’їзних колій, поштових відправлень, договорів підряду, капітального будівництва, страхування; з захистом прав на об’єкти інтелектуальної власності, з обігом цінних паперів в сфері антимонопольного законодавства, спорів, що виникають в сфері біржової торгівлі та спорів про визнання недійсними актів (спори, що виникають з договорів перевезення, надання транспортних послуг, експлуатації під’їзних колій, поштових відправлень; спори, що виникають з договорів страхування; спори, пов’язані з розрахунками за виконані роботи, послуги, страхування; спори, що виникають з договорів підряду; спори, що виникають у сфері господарювання при виконанні робіт, наданні послуг; спори, пов’язані зі стягненням господарських санкцій при виконанні договорів підряду; спори, пов’язані із застосуванням господарських санкцій; спори, що виникають у сфері біржової торгівлі);
спори, що виникають при укладанні, виконанні, зміні, розірванні та визнанні 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</t>
  </si>
  <si>
    <t>з розгляду спорів, що виникають при укладанні, виконанні, зміні, розірванні, визнанні недійсними угод оренди, займу комісії, закладу, спорів, що пов'язані із державною закупівлею, приватизацією державної та комунальної власності, та спорів, пов'язаних з наданням інших послуг (спори, пов’язані з орендними відносинами; спори, що виникають з договорів займу, комісії, закладу; спори, пов’язані з приватизацією державного та комунального майна; спори, що виникають при  здійсненні державного контролю та нагляду з господарською діяльністю; спори щодо проведення торгів, тендерів, аукціонів та конкурсів; спори, пов’язані з відповідальністю за правопорушення у сфері господарювання); 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</t>
  </si>
  <si>
    <t>розгляду спорів, що виникають при укладені, виконанні, зміні, розірванні, визнанні недійсним угод оренди, займу, комісії, закладу, схову, зберігання, охорони майна; спорів, що пов’язані із державною закупівлею, приватизацією державної та комунальної власності; спорів, пов’язаних з наданням інших послуг;
спорів, що виникають при здійсненні державного контролю та нагляду за господарською діяльністю; спорів, пов’язаних із проведенням торгів, тендерів, аукціонів та конкурсів; спорів, пов’язаних з відповідальністю за правопорушення у сфері господарювання;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</t>
  </si>
  <si>
    <t>з розгляду спорів:
 - пов’язаних з договорами перевезення, експлуатації під’їзних колій, поштових відправлень, договорів підряду, капітального будівництва; з захистом прав на об’єкти інтелектуальної власності, з обігом цінних паперів, в сфері антимонопольного законодавства, спорів, що виникають в сфері біржової торгівлі та спорів про визнання недійсними актів;
- що пов’язані з визнанням та захистом права власності; спорів що пов’язані з корпоративними правовідносинами, з земельними правовідносинами, охороною природного середовища; спорів, що виникають при укладанні, виконанні, зміні, розірванні та визнанні недійсними угод купівлі-продажу, поставки, використанні тари, контрактації; спорів пов’язаних з інноваційною та інвестиційною діяльністю; спорів із забезпеченням виконання зобов’язань; спорів, що виникають з недоговірних зобов’язань; спорів пов’язаних з управлінням майном; спорів, що виникають у сфері зовнішньоекономічної діяльності; інших спорів, що прямо не передбачені у спеціалізації;
- щодо стягнення збитків, відшкодування шкоди; спорів, які виникають при укладанні, виконанні, зміні, розірванні та визнанні недійсними угод на поставку енергоносіїв (газ, нафта, електроенергія, вугілля); спорів, пов’язаних із застосуванням законодавства про банки та банківську діяльність; спорів, пов’язаних із укладанням, виконанням, зміною розірванням та визнанням недійсними угод кредитування, пов’язаних із забезпеченням виконання зобов’язань в сфері кредитування;  спорів що виникають, з договорів  застави, поруки, гарантії; спорів пов’язаних із виконанням судових рішень (третейських судів та інше); 
- що виникають при укладанні, виконанні, зміні, розірванні, визнанні недійсними угод оренди, займу, комісії, закладу, схову, зберігання, охорони майна; спорів, що пов’язані із державною закупівлею, приватизацією державної та комунальної власності; спорів пов’язаних з наданням інших послуг; спорів , що виникають при здійсненні державного контролю та нагляду за господарською діяльністю; спорів пов’язаних із проведенням торгів, тендерів, аукціонів та конкурсів; спорів, пов’язаних з відповідальністю за правопорушення у сфері господарювання;
- спори, що виникають при укладанні, виконанні, зміні, розірванні та визнанні 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
(за винятком спорів, пов’язаних із захистом прав на об’єкти інтелектуальної власності, та спорів, що виникають у сфері антимонопольного законодавства)</t>
  </si>
  <si>
    <t>з розгляду справ у спорах між господарюючими суб'єктами та з інших підстав (загальна);
з розгляду спорів, що пов'язані із захистом інтелектуальної власності та спори, що виникають у сфері антимонопольного законодавства;
з розгляду заяв про відвід судді в порядку ч. 3 ст. 39 Господарського процесуального кодексу України</t>
  </si>
  <si>
    <t>з розгляду спорів щодо стягнення збитків, відшкодування шкоди; спорів, які виникають при укладанні, виконанні, зміні, розірванні та визнанні недійсними угод на поставку енергоносіїв (газ, нафта, електроенергія, вугілля); спорів пов’язаних із застосуванням законодавства про банки та банківську діяльність; укладанням, виконанням, зміною, розірванням та визнанням недійсними угод кредитуванням, пов’язаних із забезпеченням виконання зобов’язань в сфері кредитування (спори, що виникають при постачанні, транспортуванні, переробці, використанні енергоносіїв; спори за участю суб’єктів господарювання в сфері паливно-енергетичного комплексу; спори, що виникають у сфері банківської діяльності);
спорів, що виникають при укладанні, виконанні, зміні, розірванні та визнанні 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</t>
  </si>
  <si>
    <t>з розгляду спорів щодо стягнення збитків, відшкодування шкоди; спорів, які виникають при укладанні, виконанні, зміні, розірванні та визнанні недійсними угод на поставку енергоносіїв (газ, нафта, електроенергія, вугілля); спорів пов’язаних із застосуванням законодавства про банки та банківську діяльність; спорів, пов’язаних з укладанням, виконанням, зміною, розірванням та визнанням недійсним угод кредитування, пов’язаних із забезпеченням виконання зобов’язань в  сфері кредитування; спорів, що виникають з договорів застави, поруки, гарантії; спорів, пов’язаних із виконанням судових рішень (третейських судів та інше);
спорів, що виникають при укладанні, виконанні, зміні, розірванні та визнанні 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</t>
  </si>
  <si>
    <t>з розгляду спорів:
- пов’язаних з договорами перевезення, експлуатації під'їзних колій, поштових відправлень, договорів підряду, капітального будівництва; з захистом прав на об'єкти інтелектуальної власності, з обігом цінних паперів, в сфері антимонопольного законодавства, спорів, що виникають в сфері біржової торгівлі та спорів про визнання недійсними актів;
- що пов'язані з визнанням та захистом прав власності; спорів що пов'язані з корпоративними правовідносинами, земельними правовідносинами, охороною природного середовища; спорів, що виникають при укладанні, виконанні, зміні, розірванні та визнанні недійсними угод купівлі-продажу, поставки, використанні тари, контрактації; спорів пов’язаних з інноваційною та інвестиційною діяльністю; спорів із забезпеченням виконання зобов'язань; спорів, що виникають з недоговірних зобов'язань; спорів пов'язаних з управлінням майном; спорів, що виникають у сфері зовнішньоекономічної діяльності; інших спорів, що прямо не передбачені у спеціалізації;
- щодо стягнення збитків, відшкодування шкоди; спорів, які виникають при укладанні , виконанні, зміні, розірванні та визнанні недійсними угод на поставку енергоносіїв (газ, нафта, електроенергія, вугілля);  спорів, пов’язаних із застосуванням законодавства про банки та банківську діяльність; укладанням, виконанням, зміною розірванням та визнанням недійсними угод кредитування, пов'язаних із забезпеченням виконання зобов'язань в сфері кредитування;  спорів що виникають, з договорів  застави, поруки, гарантії; спорів пов'язаних із виконанням судових рішень (третейських судів та інше);
-  що виникають при укладанні, виконанні, зміні, розірванні, визнанні недійсними угод оренди, займу, комісії, закладу, схову, зберігання, охорони майна; спорів, що пов'язані із державною закупівлею, приватизацією державної та комунальної власності; спорів пов'язаних з наданням інших послуг; спорів, що виникають при здійсненні державного контролю та нагляду за господарською діяльністю;  спорів, пов'язаних із проведенням торгів, тендерів, аукціонів та конкурсів; спорів, пов'язаних з відповідальністю за порушення у сфері господарювання;
-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 (за винятком спорів, пов’язаних із захистом прав на об’єкти інтелектуальної власності, та спорів, що виникають у сфері антимонопольного законодавства)</t>
  </si>
  <si>
    <t>з розгляду справ у спорах між господарюючими суб'єктами та з інших підстав (загальна);
з розгляду заяв про відвід судді в порядку ч.3 ст. 39 Господарського процесуального кодексу України</t>
  </si>
  <si>
    <t>85</t>
  </si>
  <si>
    <t>з розгляду спорів щодо стягнення збитків, відшкодування шкоди; спорів, які виникають при укладанні, зміні, розірванні та визнанні недійсними угод на поставку енергоносіїв (газ, нафта, електроенергія, вугілля); спорів пов’язаних із застосуванням законодавства про банки та банківську діяльність; укладанням, виконанням, зміною, розірванням та визнанням недійсними угод кредитуванням, пов’язаних із забезпеченням виконанням зобов’язань в сфері кредитування (спори, що виникають при постачанні, транспортуванні, переробці, використанні енергоносіїв; спори, за участю суб’єктів господарювання в сфері паливно-енергетичного комплексу; спори, пов’язані зі стягненням штрафних санкцій за порушення договірних зобов’язань; спори про відшкодування шкоди, стягнення збитків; спори, що виникають у сфері банківської діяльності; спори, що виникають з договорів застави, поруки, гарантії, страхування);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</t>
  </si>
  <si>
    <t>з розгляду спорів щодо стягнення збитків, відшкодування шкоди; спорів, які виникають при укладанні, зміні, розірванні та визнанні недійсними угод на поставку енергоносіїв (газ, нафта, електроенергія, вугілля); спорів пов’язаних із застосуванням законодавства про банки та банківську діяльність; спорів, пов’язаних укладанням, виконанням, зміною, розірванням та визнанням недійсним угод кредитування, пов’язаних із забезпеченням виконання зобов’язань  сфері кредитування; спорів, що виникають з договорів застави, поруки, гарантії; спорів, пов’язаних із виконанням судових рішень (третейських судів та інше);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</t>
  </si>
  <si>
    <t>з розгляду спорів:
- пов’язаних з договорами перевезення, експлуатації під'їзних колій, поштових відправлень, договорів підряду, капітального будівництва; з захистом прав на об'єкти інтелектуальної власності, з обігом цінних паперів, в сфері антимонопольного законодавства, спорів, що виникають в сфері біржової торгівлі та спорів про визнання недійсними актів;
- що пов'язані з визнанням та захистом прав власності; спорів що пов'язані з корпоративними правовідносинами, земельними правовідносинами, охороною природного середовища; спорів, що виникають при укладанні, виконанні, зміні, розірванні та визнанні недійсними угод купівлі-продажу, поставки, використанні тари, контрактації; спорів пов’язаних з інноваційною та інвестиційною діяльністю; спорів із забезпеченням виконання зобов'язань; спорів, що виникають з недоговірних зобов'язань; спорів пов'язаних з управлінням майном; спорів, що виникають у сфері зовнішньоекономічної діяльності; інших спорів, що прямо не передбачені у спеціалізації;
- щодо стягнення збитків, відшкодування шкоди; спорів, які виникають при укладанні , виконанні, зміні, розірванні та визнанні недійсними угод на поставку енергоносіїв (газ, нафта, електроенергія, вугілля);  спорів, пов’язаних із застосуванням законодавства про банки та банківську діяльність; укладанням, виконанням, зміною розірванням та визнанням недійсними угод кредитування, пов'язаних із забезпеченням виконання зобов'язань в сфері кредитування;  спорів що виникають, з договорів  застави, поруки, гарантії; спорів пов'язаних із виконанням судових рішень (третейських судів та інше); 
- що виникають при укладанні, виконанні, зміні, розірванні, визнанні недійсними угод оренди, займу, комісії, закладу, схову, зберігання, охорони майна; спорів, що пов'язані із державною закупівлею, приватизацією державної та комунальної власності; спорів пов'язаних з наданням інших послуг; спорів , що виникають при здійсненні державного контролю та нагляду за господарською діяльністю;  спорів, пов'язаних із проведенням торгів, тендерів, аукціонів та конкурсів; спорів, пов'язаних з відповідальністю за порушення у сфері господарювання;
- що виникають при укладанні, виконанні, зміні, розірванні та визнанні 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 (за винятком спорів, пов’язаних із захистом прав на об’єкти інтелектуальної власності, та спорів, що виникають у сфері антимонопольного законодавства)</t>
  </si>
  <si>
    <t>з розгляду спорів, що пов`язані з визнанням та захистом права власності, корпоративними правовідносинами, з земельними відносинами, а також охороною природного середовища; спорів що виникають при укладанні, виконанні, зміні, розірванні та визнанні недійсними угод купівлі-продажу, поставки, використанні тари, контрактації, спорів пов’язаних з інноваційною та інвестиційною діяльністю; пов’язаних із забезпеченням виконання зобов’язань та інше (спори про визнання права власності та інших речових прав, їх захист; корпоративні спори; спори, пов’язані з корпоративними відносинами, захистом права власності та застосування оперативно-господарських санкцій; спори, що виникають у сфері земельних відносин; спори, пов’язані із застосуванням господарських санкцій у сфері охорони природного середовища, земельних відносин; спори, пов’язані з розрахунками за продукцію, товари та послуги; спори, що виникають з договорів купівлі -продажу);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</t>
  </si>
  <si>
    <t>з розгляду спорів, що пов’язані з визнанням та захистом права власності, спорів, що  пов’язані з корпоративними правовідносинами, з земельними відносинами,  охороною природного середовища; спорів що виникають при укладанні, виконанні, зміні, розірванні та визнанні недійсними угод купівлі-продажу, поставки, використанні тари, контрактації; спорів, пов’язаних з інноваційною та інвестиційною діяльністю; спорів , пов’язаних із забезпеченням виконання зобов’язань; спорів, що виникають з недоговірних зобов’язань; спорів, пов’язаних з управлінням майном; спорів, що виникають у сфері зовнішньоекономічної діяльності; інших спорів, що прямо не передбачені у спеціалізації; 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</t>
  </si>
  <si>
    <t>з розгляду спорів, що виникають при укладанні, виконанні, зміні, розірванні, визнанні недійсними угод оренди, займу комісії, закладу, спорів, що пов’язані із державною закупівлею, приватизацією державної та комунальної власності, та спорів, пов'язаних з наданням інших послуг (спори, пов’язані з орендними відносинами; спори, що виникають з договорів займу, комісії, закладу; спори, пов’язані з приватизацією державного та комунального майна; спори щодо проведення торгів, тендерів, аукціонів та конкурсів);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</t>
  </si>
  <si>
    <t>розгляду спорів, що виникають при укладені, виконанні, зміні, розірванні, визнанні недійсним угод оренди, займу, комісії, закладу, схову, зберігання, охорони майна; спорів, що пов’язані із державною закупівлею, приватизацією державної та комунальної власності; спорів, пов’язаних з наданням інших послуг; спорів, що виникають при здійсненні державного контролю та нагляду за господарською діяльністю; спори, пов’язаних із проведенням торгів, тендерів, аукціонів та конкурсів; спорів, пов’язаних з відповідальністю за правопорушення у сфері господарювання;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</t>
  </si>
  <si>
    <t>з розгляду спорів:
- пов’язаних з договорами перевезення, експлуатації під’їзних колій, поштових відправлень, договорів підряду, капітального будівництва; з захистом прав на об’єкти інтелектуальної власності, з обігом цінних паперів, в сфері антимонопольного законодавства, спорів, що виникають в сфері біржової торгівлі та спорів про визнання недійсними актів;
- що пов’язані з визнанням та захистом права власності; спорів що пов’язані з корпоративними правовідносинами, з земельними правовідносинами, охороною природного середовища; спорів, що виникають при укладанні, виконанні, зміні, розірванні та визнанні недійсними угод купівлі-продажу, поставки, використанні тари, контрактації; спорів пов’язаних з інноваційною та інвестиційною діяльністю; спорів із забезпеченням виконання зобов’язань; спорів, що виникають з недоговірних зобов’язань; спорів пов’язаних з управлінням майном; спорів, що виникають у сфері зовнішньоекономічної діяльності; інших спорів, що прямо не передбачені у спеціалізації; 
- щодо стягнення збитків, відшкодування шкоди; спорів, які виникають при укладанні , виконанні, зміні, розірванні та визнанні недійсними угод на поставку енергоносіїв (газ, нафта, електроенергія, вугілля); спорів, пов’язаних із застосуванням законодавства про банки та банківську діяльність; спорів, пов’язаних  із укладанням, виконанням, зміною розірванням та визнанням недійсними угод кредитування, пов’язаних із забезпеченням виконання зобов’язань в сфері кредитування;  спорів що виникають, з договорів  застави, поруки, гарантії; спорів пов’язаних із виконанням судових рішень (третейських судів та інше); 
- що виникають при укладанні, виконанні, зміні, розірванні, визнанні недійсними угод оренди, займу, комісії, закладу, схову, зберігання, охорони майна;  спорів, що пов’язані із державною закупівлею, приватизацією державної та комунальної власності; спорів пов’язаних з наданням інших послуг; спорів , що виникають при здійсненні державного контролю та нагляду за господарською діяльністю; спорів пов’язаних із проведенням торгів, тендерів, аукціонів та конкурсів; спорів, пов’язаних з відповідальністю за правопорушення у сфері господарювання; 
- що виникають при укладанні, виконанні, зміні, розірванні та визнанні 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 (за винятком спорів, пов'язаних із захистом прав на об'єкти інтелектуальної власності, та спорів, що виникають у сфері антимонопольного законодавства)</t>
  </si>
  <si>
    <t>з розгляду спорів:
- пов’язаних з договорами перевезення, експлуатації під'їзних колій, поштових відправлень, договорів підряду, капітального будівництва; з захистом прав на об'єкти інтелектуальної власності, з обігом цінних паперів, в сфері антимонопольного законодавства, спорів, що виникають в сфері біржової торгівлі та спорів про визнання недійсними актів; 
- що пов'язані з визнанням та захистом прав власності; спорів що пов'язані з корпоративними правовідносинами, земельними правовідносинами, охороною природного середовища; спорів, що виникають при укладанні, виконанні, зміні, розірванні та визнанні недійсними угод купівлі-продажу, поставки, використанні тари, контрактації; спорів пов’язаних з інноваційною та інвестиційною діяльністю; спорів із забезпеченням виконання зобов'язань; спорів, що виникають з недоговірних зобов'язань; спорів пов'язаних з управлінням майном; спорів, що виникають у сфері зовнішньоекономічної діяльності; інших спорів, що прямо не передбачені у спеціалізації;
- щодо стягнення збитків, відшкодування шкоди; спорів, які виникають при укладанні , виконанні, зміні, розірванні та визнанні недійсними угод на поставку енергоносіїв (газ, нафта, електроенергія, вугілля);  спорів, пов’язаних із застосуванням законодавства про банки та банківську діяльність; укладанням, виконанням, зміною розірванням та визнанням недійсними угод кредитування, пов'язаних із забезпеченням виконання зобов'язань в сфері кредитування;  спорів що виникають, з договорів  застави, поруки, гарантії; спорів пов'язаних із виконанням судових рішень (третейських судів та інше); 
- що виникають при укладанні, виконанні, зміні, розірванні, визнанні недійсними угод оренди, займу, комісії, закладу, схову, зберігання, охорони майна;  спорів, що пов'язані із державною закупівлею, приватизацією державної та комунальної власності; спорів пов'язаних з наданням інших послуг; спорів, що виникають при здійсненні державного контролю та нагляду за господарською діяльністю;  спорів, пов'язаних із проведенням торгів, тендерів, аукціонів та конкурсів; спорів, пов'язаних з відповідальністю за порушення у сфері господарювання; 
- що виникають при укладанні, виконанні, зміні, розірванні та визнанні 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 (за винятком спорів, пов’язаних із захистом прав на об’єкти інтелектуальної власності, та спорів, що виникають у сфері антимонопольного законодавства)</t>
  </si>
  <si>
    <t>87</t>
  </si>
  <si>
    <t>з розгляду спорів, що виникають при укладанні, виконанні, зміні, розірванні, визнанні недійсними угод оренди, займу комісії, закладу, спорів, що пов’язані із державною закупівлею, приватизацією державної та комунальної власності, та спорів, пов’язаних з наданням інших послуг (спори, пов’язані з орендними відносинами; спори, що виникають з договорів займу, комісії, закладу; спори, пов'язані з договорами схову, зберігання охороною майна; спори щодо проведення торгів, тендерів, аукціонів та конкурсів);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</t>
  </si>
  <si>
    <t>з розгляду спорів:
- пов’язаних з договорами перевезення, експлуатації під’їзних колій, поштових відправлень, договорів підряду, капітального будівництва; з захистом прав на об’єкти інтелектуальної власності, з обігом цінних паперів, в сфері антимонопольного законодавства , спорів, що виникають в сфері біржової торгівлі та спорів про визнання недійсними актів;
- що пов’язані з визнанням та захистом права власності ; спорів що пов’язані з корпоративними правовідносинами, з земельними правовідносинами, охороною природного середовища; спорів, що виникають при укладанні, виконанні, зміні, розірванні та визнанні недійсними угод купівлі-продажу, поставки, використанні тари, контрактації; спорів пов’язаних з інноваційною та інвестиційною діяльністю; спорів із забезпеченням виконання зобов’язань; спорів, що виникають з недоговірних зобов’язань; спорів пов’язаних з управлінням майном; спорів, що виникають у сфері зовнішньоекономічної діяльності; інших спорів, що прямо не передбачені у спеціалізації; 
- щодо стягнення збитків, відшкодування шкоди; спорів, які виникають при укладанні , виконанні, зміні, розірванні та визнанні недійсними угод на поставку енергоносіїв (газ, нафта, електроенергія, вугілля); спорів, пов’язаних із застосуванням законодавства про банки та банківську діяльність; спорів, пов’язаних  із укладанням, виконанням, зміною розірванням та визнанням недійсними угод кредитування, пов’язаних із забезпеченням виконання зобов’язань в сфері кредитування;  спорів що виникають, з договорів  застави, поруки, гарантії; спорів пов’язаних із виконанням судових рішень (третейських судів та інше);
- що виникають при укладанні, виконанні, зміні, розірванні, визнанні недійсними угод оренди, займу, комісії, закладу, схову, зберігання, охорони майна; спорів, що пов’язані із державною закупівлею, приватизацією державної та комунальної власності; спорів пов’язаних з наданням інших послуг; спорів , що виникають при здійсненні державного контролю та нагляду за господарською діяльністю; спорів пов’язаних із проведенням торгів, тендерів, аукціонів та конкурсів; спорів, пов’язаних з відповідальністю за правопорушення у сфері господарювання;
-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 (за винятком спорів, пов’язаних із захистом прав на об’єкти інтелектуальної власності, та спорів, що виникають у сфері антимонопольного законодавства)</t>
  </si>
  <si>
    <t>з розгляду спорів, що виникають при укладанні, виконанні, зміні, розірванні, визнанні недійсними угод оренди, займу комісії, закладу, спорів, що пов’язані із державною закупівлею, приватизацією державної та комунальної власності, та спорів, пов’язаних з наданням інших послуг (спори, пов’язані з орендними відносинами; спори, що виникають з договорів займу, комісії, закладу; спори, що виникають при закупівлі продукції, товарів, послуг для задоволення державних потреб; спори про застосування господарських санкцій, що виникають з орендних відносин; спори щодо проведення торгів, тендерів, аукціонів та конкурсів; спори пов'язані з наданням інших послуг; спори, пов'язані з відповідальністю за правопорушення у сфері господарювання);
спори, що виникають при укладанні, виконанні, зміні, розірванні та визнанні недійсними угод на комунально-побутові послуги, водопостачання теплоносіїв, телефонного зв’язку та спори, що виникають з договорів страхування</t>
  </si>
  <si>
    <t>з розгляду спорів, що виникають при укладені, виконанні, зміні, розірванні, визнанні недійсним угод оренди, займу, комісії, закладу, схову, зберігання, охорони майна; спорів, що пов’язані із державною закупівлею, приватизацією державної та комунальної власності; спорів, пов’язаних з наданням інших послуг; спорів, що виникають при здійсненні державного контролю та нагляду за господарською діяльністю; спорів, пов’язаних із проведенням торгів, тендерів, аукціонів та конкурсів; спорів, пов’язаних з відповідальністю за правопорушення у сфері господарювання;
спори, що виникають при укладанні, виконанні, зміні, розірванні та визнанні недійсними  угод на комунально-побутові послуги, водопостачання теплоносіїв, телефонного зв’язку та спори, що виникають з договорів страхування</t>
  </si>
  <si>
    <t>з розгляду спорів:
- пов’язаних з договорами перевезення, експлуатації під’їзних колій, поштових відправлень, договорів підряду, капітального будівництва; з захистом прав на об’єкти інтелектуальної власності, з обігом цінних паперів, в сфері антимонопольного законодавства , спорів, що виникають в сфері біржової торгівлі та спорів про визнання недійсними актів;
- що пов’язані з визнанням та захистом права власності; спорів що пов’язані з корпоративними правовідносинами, з земельними правовідносинами, охороною природного середовища; спорів, що виникають при укладанні, виконанні, зміні, розірванні та визнанні недійсними угод купівлі-продажу-поставки, використанні тари, контрактації; спорів пов’язаних з інноваційною та інвестиційною діяльністю; спорів із забезпеченням виконання зобов’язань; спорів, що виникають з недоговірних зобов’язань; спорів пов’язаних з управлінням майном; спорів, що виникають у сфері зовнішньоекономічної діяльності; інших спорів, що прямо не передбачені у спеціалізації;
- щодо стягнення збитків, відшкодування шкоди; спорів, які виникають при укладанні , виконанні, зміні, розірванні та визнанні недійсними угод на поставку енергоносіїв (газ, нафта, електроенергія, вугілля); спорів, пов’язаних із застосуванням законодавства про банки та банківську діяльність; спорів, пов’язаних  із укладанням, виконанням, зміною розірванням та визнанням недійсними угод кредитування, пов’язаних із забезпеченням виконання зобов’язань в сфері кредитування;  спорів що виникають, з договорів  застави, поруки, гарантії; спорів пов’язаних із виконанням судових рішень (третейських судів та інше);
- що виникають при укладанні, виконанні, зміні, розірванні, визнанні недійсними угод оренди, займу, комісії, закладу, схову, зберігання, охорони майна;  спорів, що пов’язані із державною закупівлею, приватизацією державної та комунальної власності; спорів пов’язаних з наданням інших послуг, спорів, що виникають при здійсненні державного контролю та нагляду за господарською діяльністю; спорів пов’язаних із проведенням торгів, тендерів, аукціонів та конкурсів; спорів, пов’язаних з відповідальністю за правопорушення у сфері господарювання; 
- що виникають при укладанні, виконанні, зміні, розірванні та визнанні 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 (за винятком спорів, пов’язаних із захистом прав на об’єкти інтелектуальної власності, та спорів, що виникають у сфері антимонопольного законодавства)</t>
  </si>
  <si>
    <t>з розгляду спорів пов’язаних з визнанням та захистом права власності, корпоративними правовідносинами, з земельними відносинами, а також охороною природного середовища; спорів що виникають при укладанні, виконанні, зміні, розірванні та визнанні недійсним угод купівлі-продажу, поставки, використанні тари, контрактації, спорів, пов’язаних з інноваційною та інвестиційною діяльністю; пов’язаних із забезпеченням виконання зобов’язань та інше (спори про визнання права власності та інших речових прав, їх захист; корпоративні спори; спори, пов'язані зі стягненням господарських санкцій у сфері захисту права власності та корпоративних відносин; спори, пов'язані з управлінням майном; спори, що виникають у сфері земельних відносин; спори, пов'язані з розрахунками за продукцію, товари та послуги); 
спорів, що виникають при укладанні , виконанні, зміні, розірванні та визнанні 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</t>
  </si>
  <si>
    <t>з розгляду спорів, пов’язаних з визнанням та захистом права власності, корпоративними правовідносинами, з земельними відносинами, а також охороною природного середовища; спорів що виникають при укладанні, виконанні, зміні, розірванні та визнанні недійсним угод купівлі-продажу, поставки, використанні тари, контрактації, спорів, пов’язаних з інноваційною та інвестиційною діяльністю; пов’язаних із забезпеченням виконання зобов’язань та інше (спори про визнання права власності та інших речових прав, їх захист; корпоративні спори; спори, що виникають з недоговірних зобов’язань; спори, пов'язані зі стягненням господарських санкцій у сфері захисту права власності та корпоративних відносин; спори, пов'язані з управлінням майном; спори, що виникають у сфері земельних відносин; спори, пов'язані з розрахунками за продукцію, товари та послуги; спори, пов'язані з інноваційною та інвестиційною діяльністю; інші спори, що прямо не передбачені у спеціалізації);
спорів,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</t>
  </si>
  <si>
    <t>з розгляду спорів, що пов'язані з визнанням та захистом права власності; спорів, що пов'язані з корпоративними правовідносинами, з земельними правовідносинами, охороною природного середовища; спорів, що виникають при укладанні, виконанні, зміні, розірванні та визнанні недійсними угод купівлі-продажу, поставки, використанні тари, контрактації; спорів, пов'язаних з інноваційною та інвестиційною діяльністю; спорів, пов'язаних із забезпеченням виконання зобов'язання; спорів, що виникають з недоговірних зобов'язань; спорів, пов'язаних з управлінням майном; 
спорів, що виникають у сфері зовнішньоекономічної діяльності; інших спорів, що прямо не передбачені у спеціалізації; що виникають при укладанні , виконанні, зміні, розірванні та визнанні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</t>
  </si>
  <si>
    <t>з розгляду спорів:
- пов'язаних з договорами перевезення, експлуатації під'їзних колій, поштових відправлень, договорів підряду, капітального будівництва; з захистом прав на об'єкти інтелектуальної власності, з обігом цінних паперів, в сфері антимонопольного законодавства, спорів, що виникають в сфері біржової торгівлі та спорів про визнання недійсними актів;
- що пов'язані з визнанням та захистом права власності; спорів, що пов'язані з корпоративними правовідносинами, з земельними правовідносинами, охороною природного середовища; спорів, що виникають при укладанні, виконанні, зміні, розірванні та визнанні недійсними угод купівлі-продажу; поставки; використанні тари, контрактації; спорів пов'язаних з інноваційною та інвестиційною діяльністю; спорів пов’язаних  із забезпеченням виконання зобов'язань; спорів, що виникають з недоговірних зобов'язань; спорів,  пов'язаних з управлінням майном; спорів, що виникають у сфері зовнішньоекономічної діяльності; інших спорів, що прямо не передбачені у спеціалізації;
- щодо стягнення збитків; відшкодування шкоди; спорів, які виникають при укладанні, виконанні, зміні, розірванні та визнанні недійсними угод на поставку енергоносіїв (газ, нафта, електроенергія, вугілля);  спорів, пов'язаних із застосуванням законодавства про банки та банківську діяльність; спорів, пов’язаних із укладанням, виконанням, зміною, розірванням та визнанням недійсними угод кредитування, пов'язаних із забезпеченням виконання зобов'язань в сфері кредитування;  спорів що виникають, з договорів  застави, поруки, гарантії; спорів, пов'язаних із виконанням судових рішень (третейських судів та інше);
- що виникають при укладанні, виконанні, зміні, розірванні, визнанні недійсними угод оренди, займу, комісії, закладу, схову, зберігання, охорони майна;  спорів, що пов'язані із державною закупівлею, приватизацією державної та комунальної власності; спорів пов'язаних з наданням інших послуг; спорів , що виникають при здійсненні державного контролю та нагляду за господарською діяльністю;  спорів, пов'язаних із проведенням торгів, тендерів, аукціонів та конкурсів; спорів, пов'язаних з відповідальністю за порушення у сфері господарювання; - що виникають при укладанні , виконанні, зміні, розірванні та визнанні 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 (за винятком спорів, пов’язаних із захистом прав на об’єкти інтелектуальної власності, та спорів, що виникають у сфері антимонопольного законодавства)</t>
  </si>
  <si>
    <t>з розгляду спорів щодо стягнення збитків, відшкодування шкоди; спорів, які виникають при укладанні, зміні, розірванні та визнанні недійсними угод на поставку енергоносіїв (газ, нафта, електроенергія, вугілля); спорів пов’язаних із застосуванням законодавства про банки та банківську діяльність; укладанням, виконанням, зміною, розірванням та визнанням недійсними угод кредитуванням, пов’язаних із забезпеченням виконанням зобов’язань в сфері кредитування (спори, що виникають при постачанні, транспортуванні, переробці, використанні енергоносіїв; спори, пов'язані з розрахунками за газ, нафту, електроенергію, вугілля, інші енергоносії; спори за участю суб’єктів господарювання в сфері паливно-енергетичного комплексу; спори, пов'язані зі стягненням штрафних санкцій за порушення договірних зобов'язань; спори, що виникають у сфері банківської діяльності; спори, пов’язані із забезпеченням виконанням зобов’язань в сфері кредитування);
спори, що виникають при укладанні, виконанні, зміні, розірванні та визнанні недійсними угод на комунально-побутові послуги, водопостачання теплоносіїв, телефонного зв’язку та спори, що виникають з договорів страхування</t>
  </si>
  <si>
    <t>з розгляду спорів щодо стягнення збитків, відшкодування шкоди; спорів, які виникають при укладанні, зміні, розірванні та визнанні недійсними угод на поставку енергоносіїв (газ, нафта, електроенергія, вугілля); спорів пов’язаних із застосуванням законодавства про банки та банківську діяльність; спорів, пов’язаних укладанням, виконанням, зміною, розірванням та визнанням недійсним угод кредитування, пов’язаних із забезпеченням виконання зобов’язань в  сфері кредитування; спорів, що виникають з договорів застави, поруки, гарантії; спорів, пов’язаних із виконанням судових рішень (третейських судів та інше);
спори, що виникають при укладанні, виконанні, зміні, розірванні та визнанні недійсними угод на комунально-побутові послуги, водопостачання теплоносіїв, телефонного зв’язку та спори, що виникають з договорів страхування</t>
  </si>
  <si>
    <t>з розгляду спорів:
- пов’язаних з договорами перевезення, експлуатації під’їзних колій, поштових відправлень, договорів підряду, капітального будівництва; з захистом прав на об’єкти інтелектуальної власності, з обігом цінних паперів, в сфері антимонопольного законодавства, спорів, що виникають в сфері біржової торгівлі та спорів про визнання недійсними актів;                                            
- що пов’язані з визнанням та захистом права власності; спорів що пов’язані з корпоративними правовідносинами, з земельними правовідносинами, охороною природного середовища; спорів, що виникають при укладанні, виконанні, зміні, розірванні та визнанні недійсними угод купівлі-продажу, поставки, використанні тари, контрактації; спорів пов’язаних з інноваційною та інвестиційною діяльністю; спорів із забезпеченням виконання зобов’язань; спорів, що виникають з недоговірних зобов’язань; спорів пов’язаних з управлінням майном; спорів, що виникають у сфері зовнішньоекономічної діяльності; інших спорів, що прямо не передбачені у спеціалізації; 
- щодо стягнення збитків, відшкодування шкоди; спорів, які виникають при укладанні , виконанні, зміні, розірванні та визнанні недійсними угод на поставку енергоносіїв (газ, нафта, електроенергія, вугілля); спорів, пов’язаних із застосуванням законодавства про банки та банківську діяльність; спорів, пов’язаних  із укладанням, виконанням, зміною розірванням та визнанням недійсними угод кредитування, пов’язаних із забезпеченням виконання зобов’язань в сфері кредитування;  спорів що виникають, з договорів  застави, поруки, гарантії; спорів пов’язаних із виконанням судових рішень (третейських судів та інше);
- що виникають при укладанні, виконанні, зміні, розірванні, визнанні недійсними угод оренди, займу, комісії, закладу, схову, зберігання, охорони майна; спорів, що пов’язані із державною закупівлею, приватизацією державної та комунальної власності; спорів пов’язаних з наданням інших послуг; спорів , що виникають при здійсненні державного контролю та нагляду за господарською діяльністю; спорів пов’язаних із проведенням торгів, тендерів, аукціонів та конкурсів; спорів, пов’язаних з відповідальністю за правопорушення у сфері господарювання;
- що виникають при укладанні, виконанні, зміні, розірванні та визнанні 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 (за винятком спорів, пов’язаних із захистом прав на об’єкти інтелектуальної власності, та спорів, що виникають у сфері антимонопольного законодавства)</t>
  </si>
  <si>
    <t>з розгляду спорів щодо стягнення збитків, відшкодування шкоди; спорів, які виникають при укладанні, виконанні зміні, розірванні та визнанні недійсними угод на поставку енергоносіїв (газ, нафта, електроенергія, вугілля); спорів пов’язаних із застосуванням законодавства про банки та банківську діяльність; укладанням, виконанням, зміною, розірванням та визнанням недійсними угод кредитуванням, пов’язаних із забезпеченням виконанням зобов’язань в сфері кредитування (спори, що виникають при постачанні, транспортуванні, переробці, використанні енергоносіїв; спори, що виникають у сфері банківської діяльності; спори, що виникають з договорів кредитування; спори, пов'язані зі стягненням господарських санкцій); 
з розгляду спорів, що виникають при укладанні, виконанні, зміні, розірванні та визнанні недійсними угод на комунально-побутові послуги, водопостачання теплоносіїв, телефонного зв’язку та спори, що виникають з договорів страхування</t>
  </si>
  <si>
    <t>з розгляду спорів щодо стягнення збитків, відшкодування шкоди; спорів, які виникають при укладанні, виконанні зміні, розірванні та визнанні недійсними угод на поставку енергоносіїв (газ, нафта, електроенергія, вугілля); спорів пов’язаних із застосуванням законодавства про банки та банківську діяльність; спорів, пов’язаних з укладанням, виконанням, зміною, розірванням та визнанням недійсним угод кредитування, пов’язаних із забезпеченням виконання зобов’язань в сфері кредитування; спорів, що виникають з договорів застави, поруки, гарантії; спорів, пов’язаних із виконанням судових рішень (третейських судів та інше);
спори, що виникають при укладанні, виконанні, зміні, розірванні та визнанні недійсними  угод на комунально-побутові послуги, водопостачання теплоносіїв, телефонного зв’язку та спори, що виникають з договорів страхування</t>
  </si>
  <si>
    <t>з розгляду спорів:
- пов’язаних з договорами перевезення, експлуатації під’їзних колій, поштових відправлень, договорів підряду, капітального будівництва; з захистом прав на об’єкти інтелектуальної власності, з обігом цінних паперів, в сфері антимонопольного законодавства, спорів, що виникають в сфері біржової торгівлі та спорів про визнання недійсними актів;
- що пов’язані з визнанням та захистом прав власності; спорів, що пов’язані з корпоративними правовідносинами, з земельними правовідносинами, охороною природного середовища; спорів, що виникають при укладанні, виконанні, зміні, розірванні та визнанні недійсними угод купівлі-продажу, поставки, використанні тари, контрактації; спорів, пов’язаних з інноваційною та інвестиційною діяльністю; спорів із забезпеченням виконання зобов’язань; спорів, що виникають з недоговірних зобов’язань; спорів, пов’язаних з управлінням майном; спорів, що виникають у сфері зовнішньоекономічної діяльності; інших спорів, що прямо не передбачені у спеціалізації;
- щодо стягнення збитків, відшкодування шкоди; спорів, які виникають при укладанні , виконанні, зміні, розірванні та визнанні недійсними угод на поставку енергоносіїв (газ, нафта, електроенергія, вугілля); спорів, пов’язаних із застосуванням законодавства про банки та банківську діяльність; спорів, пов’язаних із укладанням, виконанням, зміною, розірванням та визнанням недійсними угод кредитування, пов’язаних із забезпеченням виконання зобов’язань в сфері кредитування; спорів що виникають, з договорів застави, поруки, гарантії; спорів пов’язаних із виконанням судових рішень (третейських судів та інше);
- що виникають при укладанні, виконанні, зміні, розірванні, визнанні недійсними угод оренди, займу, комісії, закладу, схову, зберігання, охорони майна; спорів, що пов’язані із державною закупівлею, приватизацією державної та комунальної власності; спорів, пов’язаних з наданням інших послуг; спорів, що виникають при здійсненні державного контролю та нагляду за господарською діяльністю; спорів, пов’язаних із проведенням торгів, тендерів, аукціонів та конкурсів; спорів, пов’язаних з відповідальністю за правопорушення у сфері господарювання;
-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 (за винятком спорів, пов’язаних із захистом прав на об’єкти інтелектуальної власності, та спорів, що виникають у сфері антимонопольного законодавства)</t>
  </si>
  <si>
    <t>з розгляду спорів, що виникають при укладанні, виконанні, зміні, розірванні,  визнанні недійсними угод оренди, займу комісії, закладу, спорів, що пов'язані із державною закупівлею, приватизацією державної та комунальної власності, та спорів, пов'язаних з наданням інших послуг (спори, пов’язані з орендними відносинами; спори, що виникають з договорів займу, комісії, закладу; спори, пов'язані з договорами схову, зберігання, охороною майна);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</t>
  </si>
  <si>
    <t>з розгляду спорів, що виникають при укладанні, виконанні, зміні, розірванні,  визнанні недійсними угод оренди, займу комісії, закладу, спорів, що пов’язані із державною закупівлею, приватизацією державної та комунальної власності, та спорів, пов’язаних з наданням інших послуг (спори, пов’язані з орендними відносинами; спори, що виникають з договорів займу, комісії, закладу; спори, що виникають при закупівлі продукції, товарів, послуг для задоволення державних потреб; спори, пов'язані з приватизацією державного та комунального майна; спори, пов'язані з договорами схову, зберігання, охороною майна);
спори,що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</t>
  </si>
  <si>
    <t>41</t>
  </si>
  <si>
    <t>з розгляду спорів, що виникають при укладенні, виконанні, зміні, розірванні, визнанні недійсним угод оренди, займу, комісії, закладу, схову, зберігання, охорони майна; спорів, що пов’язані із державною закупівлею, приватизацією державної та комунальної власності; спорів, пов’язаних з наданням інших послуг; спорів, що виникають при здійсненні державного контролю та нагляду за господарською діяльністю; спори, пов’язаних із проведенням торгів, тендерів, аукціонів та конкурсів; 
спорів, пов’язаних з відповідальністю за правопорушення у сфері господарювання; 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</t>
  </si>
  <si>
    <t>з розгляду спорів:
- пов’язаних з договорами перевезення, експлуатації під’їзних колій, поштових відправлень, договорів підряду, капітального будівництва; з захистом прав на об’єкти інтелектуальної власності, з обігом цінних паперів, в сфері антимонопольного законодавства , спорів, що виникають в сфері біржової торгівлі та спорів про визнання недійсними актів;                                            
- що пов’язані з визнанням та захистом права власності; спорів що пов’язані з корпоративними правовідносинами, з земельними правовідносинами, охороною природного середовища; спорів, що виникають при укладанні, виконанні, зміні, розірванні та визнанні недійсними угод купівлі-продажу, поставки, використанні тари, контрактації; спорів пов’язаних з інноваційною та інвестиційною діяльністю; спорів із забезпеченням виконання зобов’язань; спорів, що виникають з недоговірних зобов’язань; спорів пов’язаних з управлінням майном; спорів, що виникають у сфері зовнішньоекономічної діяльності; інших спорів, що прямо не передбачені у спеціалізації;
- щодо стягнення збитків, відшкодування шкоди; спорів, які виникають при укладанні, виконанні, зміні, розірванні та визнанні недійсними угод на поставку енергоносіїв (газ, нафта, електроенергія, вугілля); спорів, пов’язаних із застосуванням законодавства про банки та банківську діяльність; спорів, пов’язаних  із укладанням, виконанням, зміною розірванням та визнанням недійсними угод кредитування, пов’язаних із забезпеченням виконання зобов’язань в сфері кредитування;  спорів що виникають, з договорів  застави, поруки, гарантії; спорів пов’язаних із виконанням судових рішень (третейських судів та інше);  
- що виникають при укладанні, виконанні, зміні, розірванні, визнанні недійсними угод оренди, займу, комісії, закладу, схову, зберігання, охорони майна;  спорів, що пов’язані із державною закупівлею, приватизацією державної та комунальної власності; спорів пов’язаних з наданням інших послуг; спорів, що виникають при здійсненні державного контролю та нагляду за господарською діяльністю; спорів пов’язаних із проведенням торгів, тендерів, аукціонів та конкурсів; спорів, пов’язаних з відповідальністю за правопорушення у сфері господарювання; 
- що виникають при укладанні, виконанні, зміні, розірванні та визнанні 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 (за винятком спорів, пов’язаних із захистом прав на об’єкти інтелектуальної власності, та спорів, що виникають у сфері антимонопольного законодавства)</t>
  </si>
  <si>
    <t>42</t>
  </si>
  <si>
    <t>з розгляду спорів, пов’язаних з визнанням та захистом права власності, корпоративними правовідносинами, з земельними відносинами, а також охороною природного середовища; спорів що виникають при укладанні, виконанні, зміні, розірванні та визнанні недійсним угод купівлі-продажу, поставки, використанні тари, контрактації, спорів, пов’язаних з інноваційною та інвестиційною діяльністю; пов’язаних із забезпеченням виконання зобов’язань та інше (спори про визнання права власності та інших речових прав, їх захист; корпоративні спори; спори, пов'язані з корпоративними відносинами, захистом права власності та застосування оперативно-господарських санкцій; спори, що виникають у сфері земельних відносин; спори, що виникають у сфері охорони природних ресурсів, природного середовища, земельних ресурсів; застосуванням адміністративно-господарських санкцій; спори, пов'язані з розрахунками за продукцію, товари та послуги);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</t>
  </si>
  <si>
    <t>з розгляду спорів, що пов'язані з визнанням та захистом права власності; спорів, що пов'язані з корпоративними правовідносинами, з земельними правовідносинами, охороною природного середовища; спорів, що виникають при укладанні, виконанні, зміні, розірванні та визнанні недійсними угод купівлі-продажу, поставки, використанні тари, контрактації; спорів, пов'язаних з інноваційною та інвестиційною діяльністю; спорів, пов'язаних із забезпеченням виконання зобов'язання; спорів, що виникають з недоговірних зобов'язань; спорів, пов'язаних з управлінням майном; спорів, що виникають у сфері зовнішньоекономічної діяльності; інших спорів, що прямо не передбачені у спеціалізації;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</t>
  </si>
  <si>
    <t>з розгляду спорів:
- пов’язаних з договорами перевезення, експлуатації під'їзних колій, поштових відправлень, договорів підряду, капітального будівництва; з захистом прав на об'єкти інтелектуальної власності, з обігом цінних паперів, в сфері антимонопольного законодавства, спорів, що виникають в сфері біржової торгівлі та спорів про визнання недійсними актів;                                            
- що пов'язані з визнанням та захистом прав власності; спорів що пов'язані з корпоративними правовідносинами, земельними правовідносинами, охороною природного середовища; спорів, що виникають при укладанні, виконанні, зміні, розірванні та визнанні недійсними угод купівлі-продажу, поставки, використанні тари, контрактації; спорів пов’язаних з інноваційною та інвестиційною діяльністю; спорів із забезпеченням виконання зобов'язань; спорів, що виникають з недоговірних зобов'язань; спорів пов'язаних з управлінням майном; спорів, що виникають у сфері зовнішньоекономічної діяльності; інших спорів, що прямо не передбачені у спеціалізації;
- щодо стягнення збитків, відшкодування шкоди; спорів, які виникають при укладанні, виконанні, зміні, розірванні та визнанні недійсними угод на поставку енергоносіїв (газ, нафта, електроенергія, вугілля);  спорів, пов’язаних із застосуванням законодавства про банки та банківську діяльність; укладанням, виконанням, зміною розірванням та визнанням недійсними угод кредитування, пов'язаних із забезпеченням виконання зобов'язань в сфері кредитування;  спорів що виникають, з договорів  застави, поруки, гарантії; спорів пов'язаних із виконанням судових рішень (третейських судів та інше); 
- що виникають при укладанні, виконанні, зміні, розірванні, визнанні недійсними угод оренди, займу, комісії, закладу, схову, зберігання, охорони майна;  спорів, що пов'язані із державною закупівлею, приватизацією державної та комунальної власності; спорів пов'язаних з наданням інших послуг; спорів, що виникають при здійсненні державного контролю та нагляду за господарською діяльністю;  спорів, пов'язаних із проведенням торгів, тендерів, аукціонів та конкурсів; спорів, пов'язаних з відповідальністю за порушення у сфері господарювання;
- що виникають при укладанні, виконанні, зміні, розірванні та визнанні 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 (за винятком спорів, пов’язаних із захистом прав на об’єкти інтелектуальної власності, та спорів, що виникають у сфері антимонопольного законодавства)</t>
  </si>
  <si>
    <t>з розгляду спорів щодо стягнення збитків, відшкодування шкоди; спорів, які виникають при укладанні, виконанні, зміні, розірванні та визнанні недійсними угод на поставку енергоносіїв (газ, нафта, електроенергія, вугілля); спорів пов’язаних із застосуванням законодавства про банки та банківську діяльність; укладанням, виконанням, зміною, розірванням та визнанням недійсними угод кредитування, пов’язаних із забезпеченням виконанням зобов’язань в сфері кредитування (спори, що виникають при постачанні, транспортуванні, переробці, використанні енергоносіїв; спори, пов'язані з розрахунками за газ, нафту, електроенергію, вугілля, інші енергоносії; спори, що виникають у сфері банківської діяльності; спори, пов'язані з виконанням судових рішень (третейських судів та інше); 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</t>
  </si>
  <si>
    <t>з розгляду спорів:
- пов’язаних з договорами перевезення, експлуатації під’їзних колій, поштових відправлень, договорів підряду, капітального будівництва; з захистом прав на об’єкти інтелектуальної власності, з обігом цінних паперів, в сфері антимонопольного законодавства , спорів, що виникають в сфері біржової торгівлі та спорів про визнання недійсними актів;
- що пов’язані з визнанням та захистом прав власності; спорів що пов’язані з корпоративними правовідносинами, з земельними правовідносинами, охороною природного середовища; спорів, що виникають при укладанні, виконанні, зміні, розірванні та визнанні недійсними угод купівлі-продажу, поставки, використанні тари, контрактації; спорів пов’язаних з інноваційною та інвестиційною діяльністю; спорів із забезпеченням виконання зобов’язань; спорів, що виникають з недоговірних зобов’язань; спорів пов’язаних з управлінням майном; спорів, що виникають у сфері зовнішньоекономічної діяльності; інших спорів, що прямо не передбачені у спеціалізації;
- щодо стягнення збитків, відшкодування шкоди; спорів, які виникають при укладанні , виконанні, зміні, розірванні та визнанні недійсними угод на поставку енергоносіїв (газ, нафта, електроенергія, вугілля); спорів, пов’язаних із застосуванням законодавства про банки та банківську діяльність; спорів, пов’язаних  із укладанням, виконанням, зміною розірванням та визнанням недійсними угод кредитування, пов’язаних із забезпеченням виконання зобов’язань в сфері кредитування;  спорів що виникають, з договорів  застави, поруки, гарантії; спорів пов’язаних із виконанням судових рішень (третейських судів та інше); 
- що виникають при укладанні, виконанні, зміні, розірванні, визнанні недійсними угод оренди, займу, комісії, закладу, схову, зберігання, охорони майна;  спорів, що пов’язані із державною закупівлею, приватизацією державної та комунальної власності; спорів пов’язаних з наданням інших послуг; спорів , що виникають при здійсненні державного контролю та нагляду за господарською діяльністю; спорів пов’язаних із проведенням торгів, тендерів, аукціонів та конкурсів; спорів, пов’язаних з відповідальністю за правопорушення у сфері господарювання; 
- що виникають при укладанні , виконанні, зміні, розірванні та визнанні 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 (за винятком спорів, пов’язаних із захистом прав на об’єкти інтелектуальної власності, та спорів, що виникають у сфері антимонопольного законодавства)</t>
  </si>
  <si>
    <t>з рогляду справ про банкрутство</t>
  </si>
  <si>
    <t>з розгляду спорів, що виникають при укладанні, виконанні, зміні, розірванні,  визнанні недійсними угод оренди, займу комісії, закладу, спорів, що пов'язані із державною закупівлею, приватизацією державної та комунальної власності, та спорів, пов'язаних з наданням інших послуг (спори, пов’язані з орендними відносинами; спори, що виникають з договорів займу, комісії, закладу; спори, пов'язані з приватизацією державного та комунального майна; спори, що виникають при здійсненні державного контролю та нагляду за господарською 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страхуваннядіяльністю; спори щодо проведення торгів, тендерів, аукціонів та конкурсів);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</t>
  </si>
  <si>
    <t>розгляду спорів, що виникають при укладені, виконанні, зміні, розірванні, визнанні недійсним угод оренди, займу, комісії, закладу, схову, зберігання, охорони майна; спорів, що пов’язані із державною закупівлею, приватизацією державної та комунальної власності; спорів, пов’язаних з наданням інших послуг; спорів, що виникають при здійсненні державного контролю та нагляду за господарською діяльністю; спори, пов’язаних із проведенням торгів, тендерів, аукціонів та конкурсів; спорів, пов’язаних з відповідальністю за правопорушення у сфері господарювання;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</t>
  </si>
  <si>
    <t>з розгляду спорів:
- пов’язаних з договорами перевезення, експлуатації під’їзних колій, поштових відправлень, договорів підряду, капітального будівництва; з захистом прав на об’єкти інтелектуальної власності, з обігом цінних паперів, в сфері антимонопольного законодавства , спорів, що виникають в сфері біржової торгівлі та спорів про визнання недійсними актів;
- що пов’язані з визнанням та захистом права власності ; спорів що пов’язані з корпоративними правовідносинами, з земельними правовідносинами, охороною природного середовища; спорів, що виникають при укладанні, виконанні, зміні, розірванні та визнанні недійсними угод купівлі-продажу, поставки, використанні тари, контрактації; спорів пов’язаних з інноваційною та інвестиційною діяльністю; спорів із забезпеченням виконання зобов’язань; спорів, що виникають з недоговірних зобов’язань; спорів пов’язаних з управлінням майном; спорів, що виникають у сфері зовнішньоекономічної діяльності; інших спорів, що прямо не передбачені у спеціалізації;
- щодо стягнення збитків, відшкодування шкоди; спорів, які виникають при укладанні , виконанні, зміні, розірванні та визнанні недійсними угод на поставку енергоносіїв (газ, нафта, електроенергія, вугілля);  
спорів, пов’язаних із застосуванням законодавства про банки та банківську діяльність; спорів, пов’язаних  із укладанням, виконанням, зміною розірванням та визнанням недійсними угод кредитування, пов’язаних із забезпеченням виконання зобов’язань в сфері кредитування;  спорів що виникають, з договорів  застави, поруки, гарантії; спорів пов’язаних із виконанням судових рішень (третейських судів та інше); - що виникають при укладанні, виконанні, зміні, розірванні, визнанні недійсними угод оренди, займу, комісії, закладу, схову, зберігання, охорони майна;  спорів, що пов’язані із державною закупівлею, приватизацією державної та комунальної власності; спорів пов’язаних з наданням інших послуг; спорів , що виникають при здійсненні державного контролю та нагляду за господарською діяльністю; спорів пов’язаних із проведенням торгів, тендерів, аукціонів та конкурсів; спорів, пов’язаних з відповідальністю за правопорушення у сфері господарювання;
- що виникають при укладанні , виконанні, зміні, розірванні та визнанні 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 (за винятком спорів, пов’язаних із захистом прав на об’єкти інтелектуальної власності, та спорів, що виникають у сфері антимонопольного законодавства)</t>
  </si>
  <si>
    <t xml:space="preserve">з розгляду спорів, що пов’язані з визнанням та захистом права власності, корпоративними правовідносинами, з земельними відносинами, а також охороною природного середовища; спорів що виникають при укладанні, виконанні, зміні, розірванні та визнанні недійсним угод купівлі-продажу, поставки, використанні тари, контрактації, спорів, пов’язаних з інноваційною та інвестиційною діяльністю; пов’язаних із забезпеченням виконання зобов’язань та інше (спори про визнання права влаcності та інших речових прав, їх захист; корпоративні спори; спори, пов'язані з управлінням майном; спори, що виникають у сфері земельних відносин; спори, пов’язані з розрахунками за продукцію, товари та послуги);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  </t>
  </si>
  <si>
    <t xml:space="preserve">з розгляду спорів, що пов’язані з визнанням та захистом права власності, корпоративними правовідносинами, з земельними відносинами, а також охороною природного середовища; спорів що виникають при укладанні, виконанні, зміні, розірванні та визнанні недійсним угод купівлі-продажу, поставки, використанні тари, контрактації, спорів, пов’язаних з інноваційною та інвестиційною діяльністю; пов’язаних із забезпеченням виконання зобов’язань та інше (спори про визнання права влаcності та інших речових прав, їх захист; корпоративні спори; спори, пов'язані з управлінням майном; спори, що виникають у сфері земельних відносин; спори, пов’язані з розрахунками за продукцію, товари та послуги; спори, пов’язані з інноваційною та інвестиційною діяльністю);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  </t>
  </si>
  <si>
    <t>з розгляду спорів, що пов'язані з визнанням та захистом права власності; спорів, що пов'язані з корпоративними правовідносинами, з земельними правовідносинами, охороною природного середовища; спорів, що виникають при укладанні, виконанні, зміні, розірванні та визнанні недійсними угод купівлі-продажу, поставки, використанні тари, контрактації; спорів, пов'язаних з інноваційною та інвестиційною діяльністю; спорів, пов'язаних із забезпеченням виконання зобов'язання; спорів, що виникають з не договірних зобов'язань; спорів, пов'язаних з управлінням майном; спорів, що виникають у сфері зовнішньоекономічної діяльності; інших спорів, що прямо не передбачені у спеціалізації;
спори, що виникають при укладанні , виконанні, зміні, розірванні та визнанні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</t>
  </si>
  <si>
    <t>з розгляду спорів:
- пов’язаних з договорами перевезення, експлуатації під’їзних колій, поштових відправлень, договорів підряду, капітального будівництва; з захистом прав на об’єкти інтелектуальної власності, з обігом цінних паперів, в сфері антимонопольного законодавства, спорів, що виникають в сфері біржової торгівлі та спорів про визнання недійсними актів;                                            
- що пов’язані з визнанням та захистом права власності; спорів що пов’язані з корпоративними правовідносинами, з земельними правовідносинами, охороною природного середовища; спорів, що виникають при укладанні, виконанні, зміні, розірванні та визнанні недійсними угод купівлі-продажу, поставки, використанні тари, контрактації; спорів пов’язаних з інноваційною та інвестиційною діяльністю; спорів із забезпеченням виконання зобов’язань; спорів, що виникають з недоговірних зобов’язань; спорів пов’язаних з управлінням майном; спорів, що виникають у сфері зовнішньоекономічної діяльності; інших спорів, що прямо не передбачені у спеціалізації;                                            
 - щодо стягнення збитків, відшкодування шкоди; спорів, які виникають при укладанні , виконанні, зміні, розірванні та визнанні недійсними угод на поставку енергоносіїв (газ, нафта, електроенергія, вугілля); спорів, пов’язаних із застосуванням законодавства про банки та банківську діяльність; спорів, пов’язаних  із укладанням, виконанням, зміною розірванням та визнанням недійсними угод кредитування, пов’язаних із забезпеченням виконання зобов’язань в сфері кредитування;  спорів що виникають, з договорів  застави, поруки, гарантії; спорів пов’язаних із виконанням судових рішень (третейських судів та інше); 
- що виникають при укладанні, виконанні, зміні, розірванні, визнанні недійсними угод оренди, займу, комісії, закладу, схову, зберігання, охорони майна;  спорів, що пов’язані із державною закупівлею, приватизацією державної та комунальної власності; спорів пов’язаних з наданням інших послуг; спорів , що виникають при здійсненні державного контролю та нагляду за господарською діяльністю; спорів пов’язаних із проведенням торгів, тендерів, аукціонів та конкурсів; спорів, пов’язаних з відповідальністю за правопорушення у сфері господарювання;
- що виникають при укладанні , виконанні, зміні, розірванні та визнанні 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 (за винятком спорів, пов’язаних із захистом прав на об’єкти інтелектуальної власності, та спорів, що виникають у сфері антимонопольного законодавства)</t>
  </si>
  <si>
    <t>з розгляду спорів, що пов’язані з визнанням та захистом права власності, корпоративними правовідносинами, з земельними відносинами, а також охороною природного середовища; спорів що виникають при укладанні, виконанні, зміні, розірванні та визнанні недійсним угод купівлі-продажу, поставки, використанні тари, контрактації, спорів, пов’язаних з інноваційною та інвестиційною діяльністю; пов’язаних із забезпеченням виконання зобов’язань та інше  (спори про визнання права власності та інших речових прав, їх захист; спори, пов'язані з корпоративними відносинами, захистом права власності та застосування оперативно-господарських санкцій; спори, пов'язані із застосуванням господарських санкцій у сфері охорони природного середовища, земельних відносин; спори, що виникають з договорів купівлі-продажу);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</t>
  </si>
  <si>
    <t>з розгляду спорів, що пов'язані з визнанням та захистом права власності; спорів, що пов'язані з корпоративними правовідносинами, з земельними правовідносинами, охороною природного середовища; спорів, що виникають при укладанні, виконанні, зміні, розірванні та визнанні недійсними угод купівлі-продажу, поставки, використанні тари, контрактації; спорів, пов'язаних з інноваційною та інвестиційною діяльністю; спорів, пов'язаних із забезпеченням виконання зобов'язання; спорів, що виникають з не договірних зобов'язань; спорів, пов'язаних з управлінням майном; спорів, що виникають у сфері зовнішньоекономічної діяльності; інших спорів, що прямо не передбачені у спеціалізації;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</t>
  </si>
  <si>
    <t>з розгляду спорів:
- пов’язаних з договорами перевезення, експлуатації під’їзних колій, поштових відправлень, договорів підряду, капітального будівництва; з захистом прав на об’єкти інтелектуальної власності, з обігом цінних паперів, в сфері антимонопольного законодавства , спорів, що виникають в сфері біржової торгівлі та спорів про визнання недійсними актів;                                            
- що пов’язані з визнанням та захистом права власності; спорів що пов’язані з корпоративними правовідносинами, з земельними правовідносинами, охороною природного середовища; спорів, що виникають при укладанні, виконанні, зміні, розірванні та визнанні недійсними угод купівлі-продажу, поставки, використанні тари, контрактації; спорів пов’язаних з інноваційною та інвестиційною діяльністю; спорів із забезпеченням виконання зобов’язань; спорів, що виникають з недоговірних зобов’язань; спорів пов’язаних з управлінням майном; спорів, що виникають у сфері зовнішньоекономічної діяльності; інших спорів, що прямо не передбачені у спеціалізації;                                            
 - щодо стягнення збитків, відшкодування шкоди; спорів, які виникають при укладанні, виконанні, зміні, розірванні та визнанні недійсними угод на поставку енергоносіїв (газ, нафта, електроенергія, вугілля); спорів, пов’язаних із застосуванням законодавства про банки та банківську діяльність; спорів, пов’язаних  із укладанням, виконанням, зміною розірванням та визнанням недійсними угод кредитування, пов’язаних із забезпеченням виконання зобов’язань в сфері кредитування;  спорів що виникають, з договорів  застави, поруки, гарантії; спорів пов’язаних із виконанням судових рішень (третейських судів та інше); 
- що виникають при укладанні, виконанні, зміні, розірванні, визнанні недійсними угод оренди, займу, комісії, закладу, схову, зберігання, охорони майна;  спорів, що пов’язані із державною закупівлею, приватизацією державної та комунальної власності; спорів пов’язаних з наданням інших послуг; спорів, що виникають при здійсненні державного контролю та нагляду за господарською діяльністю; спорів пов’язаних із проведенням торгів, тендерів, аукціонів та конкурсів; спорів, пов’язаних з відповідальністю за правопорушення у сфері господарювання - що виникають при укладанні, виконанні, зміні, розірванні та визнанні 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 (за винятком спорів, пов’язаних із захистом прав на об’єкти інтелектуальної власності, та спорів, що виникають у сфері антимонопольного законодавства)</t>
  </si>
  <si>
    <t>з розгляду спорів щодо стягнення збитків, відшкодування шкоди; спорів, які виникають при укладанні, виконанні, зміні, розірванні та визнанні недійсними угод на поставку енергоносіїв (газ, нафта, електроенергія, вугілля); спорів пов’язаних із застосуванням законодавства про банки та банківську діяльність; укладанням, виконанням, зміною, розірванням та визнанням недійсними угод кредитування, пов’язаних із забезпеченням виконанням зобов’язань в сфері кредитування (спори, що виникають при постачанні, транспортуванні, переробці, використанні енергоносіїв; спори, що виникають у сфері банківської діяльності; спори, пов'язані із забезпеченням виконання зобов'язань в сфері кредитування);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</t>
  </si>
  <si>
    <t xml:space="preserve">з розгляду спорів щодо стягнення збитків, відшкодування шкоди; спорів, які виникають при укладанні, виконанні, зміні, розірванні та визнанні недійсними угод на поставку енергоносіїв (газ, нафта, електроенергія, вугілля); спорів пов’язаних із застосуванням законодавства про банки та банківську діяльність; спорів, пов’язаних укладанням, виконанням, зміною, розірванням та визнанням недійсним угод кредитування, пов’язаних із забезпеченням виконання зобов’язань в сфері кредитування; спорів, що виникають з договорів застави, поруки, гарантії; спорів, пов’язаних із виконанням судових рішень (третейських судів та інше);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 </t>
  </si>
  <si>
    <t>з розгляду спорів:
- пов’язаних з договорами перевезення, експлуатації під’їзних колій, поштових відправлень, договорів підряду, капітального будівництва; з захистом прав на об’єкти інтелектуальної власності, з обігом цінних паперів, в сфері антимонопольного законодавства, спорів, що виникають в сфері біржової торгівлі та спорів про визнання недійсними актів;                                            
- що пов’язані з визнанням та захистом права власності ; спорів що пов’язані з корпоративними правовідносинами, з земельними правовідносинами, охороною природного середовища; спорів, що виникають при укладанні, виконанні, зміні, розірванні та визнанні недійсними угод купівлі-продажу, поставки, використанні тари, контрактації; спорів пов’язаних з інноваційною та інвестиційною діяльністю; спорів із забезпеченням виконання зобов’язань; спорів, що виникають з недоговірних зобов’язань; спорів пов’язаних з управлінням майном; спорів, що виникають у сфері зовнішньоекономічної діяльності; інших спорів, що прямо не передбачені у спеціалізації;                                            
 - щодо стягнення збитків, відшкодування шкоди; спорів, які виникають при укладанні , виконанні, зміні, розірванні та визнанні недійсними угод на поставку енергоносіїв (газ, нафта, електроенергія, вугілля); спорів, пов’язаних із застосуванням законодавства про банки та банківську діяльність; спорів, пов’язаних  із укладанням, виконанням, зміною розірванням та визнанням недійсними угод кредитування, пов’язаних із забезпеченням виконання зобов’язань в сфері кредитування; спорів що виникають, з договорів  застави, поруки, гарантії; спорів пов’язаних із виконанням судових рішень (третейських судів та інше);  
- спори, що виникають при укладанні, виконанні, зміні, розірванні, визнанні недійсними угод оренди, займу, комісії, закладу, схову, зберігання, охорони майна; спорів, що пов’язані із державною закупівлею, приватизацією державної та комунальної власності; спорів пов’язаних з наданням інших послуг; спорів, що виникають при здійсненні державного контролю та нагляду за господарською діяльністю; спорів пов’язаних із проведенням торгів, тендерів, аукціонів та конкурсів; спорів, пов’язаних з відповідальністю за правопорушення у сфері господарювання;
-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 (за винятком спорів, пов’язаних із захистом прав на об’єкти інтелектуальної власності, та спорів, що виникають у сфері антимонопольного законодавства)</t>
  </si>
  <si>
    <t>з розгляду справ у спорах між господарюючими суб'єктами та з інших підстав (загальна);
з розгляду спорів, що пов'язані із захистом інтелектуальної власності та спори, що виникають у сфері антимонопольного законодавства; 
з розгляду заяв про відвід судді в порядку ч. 3 ст. 39 Господарського процесуального кодексу України</t>
  </si>
  <si>
    <t>з розгляду спорів, пов’язаних з визнанням та захистом права власності, корпоративними правовідносинами, з земельними відносинами, а також охороною природного середовища; спорів що виникають при укладанні, виконанні, зміні, розірванні та визнанні недійсним угод купівлі-продажу, поставки, використанні тари, контрактації, спорів, пов’язаних з інноваційною та інвестиційною діяльність; пов’язаних із забезпеченням виконання зобов’язань та інше (спори про визнання права власності та інших речових прав, їх захист; корпоративні спори; спори, що виникають у сфері земельних відносин; спори, пов’язані з розрахунками за продукцію, товари та послуги; спори, що виникають з договорів купівлі-продажу; інші спори, що прямо не передбачені у спеціалізації);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</t>
  </si>
  <si>
    <t>з розгляду спорів, пов’язаних з визнанням та захистом права власності, корпоративними правовідносинами, з земельними відносинами, а також охороною природного середовища; спорів що виникають при укладанні, виконанні, зміні, розірванні та визнанні недійсним угод купівлі-продажу, поставки, використанні тари, контрактації, спорів, пов’язаних з інноваційною та інвестиційною діяльність; пов’язаних із забезпеченням виконання зобов’язань; спорів, що виникають з не договірних зобов’язань; спорів, пов’язаних з управлінням майном; спорів, що виникають у сфері зовнішньоекономічної діяльності; інших спорів, що прямо не передбачені у спеціалізації;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</t>
  </si>
  <si>
    <t>з розгляду спорів:
- пов’язаних з договорами перевезення, експлуатації під’їзних колій, поштових відправлень, договорів підряду, капітального будівництва; з захистом прав на об’єкти інтелектуальної власності, з обігом цінних паперів, в сфері антимонопольного законодавства, спорів, що виникають в сфері біржової торгівлі та спорів про визнання недійсними актів;
- що пов’язані з визнанням та захистом права власності; спорів що пов’язані з корпоративними правовідносинами, з земельними правовідносинами, охороною природного середовища; спорів, що виникають при укладанні, виконанні, зміні, розірванні та визнанні недійсними угод купівлі-продажу, поставки, використанні тари, контрактації; спорів пов’язаних з інноваційною та інвестиційною діяльністю; спорів із забезпеченням виконання зобов’язань; спорів, що виникають з недоговірних зобов’язань; спорів, пов’язаних з управлінням майном; спорів, що виникають у сфері зовнішньоекономічної діяльності; інших спорів, що прямо не передбачені у спеціалізації;                                            
 - щодо стягнення збитків, відшкодування шкоди; спорів, які виникають при укладанні , виконанні, зміні, розірванні та визнанні недійсними угод на поставку енергоносіїв (газ, нафта, електроенергія, вугілля); спорів, пов’язаних із застосуванням законодавства про банки та банківську діяльність; спорів, пов’язаних із укладанням, виконанням, зміною розірванням та визнанням недійсними угод кредитування, пов’язаних із забезпеченням виконання зобов’язань в сфері кредитування; спорів що виникають, з договорів застави, поруки, гарантії; спорів пов’язаних із виконанням судових рішень (третейських судів та інше); 
- що виникають при укладанні, виконанні, зміні, розірванні, визнанні недійсними угод оренди, займу, комісії, закладу, схову, зберігання, охорони майна; спорів, що пов’язані із державною закупівлею, приватизацією державної та комунальної власності; спорів, пов’язаних з наданням інших послуг; спорів , що виникають при здійсненні державного контролю та нагляду за господарською діяльністю; спорів, пов’язаних із проведенням торгів, тендерів, аукціонів та конкурсів; спорів, пов’язаних з відповідальністю за правопорушення у сфері господарювання;
-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 (за винятком спорів, пов’язаних із захистом прав на об’єкти інтелектуальної власності, та спорів, що виникають у сфері антимонопольного законодавства)</t>
  </si>
  <si>
    <t>з розгляду спорів, що виникають при укладанні, виконанні, зміні, розірванні,  визнанні недійсними угод оренди, займу, комісії, закладу, спорів, що пов'язані із державною закупівлею, приватизацією державної та комунальної власності, та спорів, пов’язаних з наданням інших послуг (спори, пов’язані з орендними відносинами; спори, що виникають з договорів займу, комісії, закладу; спори, що виникають при закупівлі продукції, товарів, послуг для задоволення державних потреб; спори пов’язані з договорами схову, зберігання, охороною майна);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</t>
  </si>
  <si>
    <t>з розгляду спорів, що виникають при укладанні, виконанні, зміні, розірванні, визнанні недійсними угод оренди, займу комісії, закладу, спорів, що пов'язані із державною закупівлею, приватизацією державної та комунальної власності, та спорів, пов’язаних з наданням інших послуг (спори, що виникають з договорів займу, комісії, закладу; спори пов’язані з договорами схову, зберігання, охороною майна)</t>
  </si>
  <si>
    <t>з розгляду спорів, що виникають при укладені, виконанні, зміні, розірванні, визнанні недійсним угод оренди, займу, комісії, закладу, схову, зберігання, охорони майна; спорів, що пов’язані із державною закупівлею, приватизацією державної та комунальної власності; спорів, пов’язаних з наданням інших послуг; спорів, що виникають при здійсненні державного контролю та нагляду за господарською діяльністю; спори, пов’язаних із проведенням торгів, тендерів, аукціонів та конкурсів; 
спорів, пов’язаних з відповідальністю за правопорушення у сфері господарювання; 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</t>
  </si>
  <si>
    <t>з розгляду спорів:
- пов’язаних з договорами перевезення, експлуатації під’їзних колій, поштових відправлень, договорів підряду, капітального будівництва; з захистом прав на об’єкти інтелектуальної власності, з обігом цінних паперів, в сфері антимонопольного законодавства, спорів, що виникають в сфері біржової торгівлі та спорів про визнання недійсними актів;                                            
- що пов’язані з визнанням та захистом права власності ; спорів що пов’язані з корпоративними правовідносинами, з земельними правовідносинами, охороною природного середовища; спорів, що виникають при укладанні, виконанні, зміні, розірванні та визнанні недійсними угод купівлі-продажу, поставки, використанні тари, контрактації; спорів пов’язаних з інноваційною та інвестиційною діяльністю; спорів із забезпеченням виконання зобов’язань; спорів, що виникають з недоговірних зобов’язань; спорів пов’язаних з управлінням майном; спорів,  що виникають у сфері зовнішньоекономічної діяльності; інших спорів, що прямо не передбачені у спеціалізації;                                            
 - щодо стягнення збитків, відшкодування шкоди; спорів, які виникають при укладанні , виконанні, зміні, розірванні та визнанні недійсними угод на поставку енергоносіїв (газ, нафта, електроенергія, вугілля); спорів, пов’язаних із застосуванням законодавства про банки та банківську діяльність; спорів, пов’язаних  із укладанням, виконанням, зміною розірванням та визнанням недійсними угод кредитування, пов’язаних із забезпеченням виконання зобов’язань в сфері кредитування; спорів що виникають, з договорів  застави, поруки, гарантії; спорів пов’язаних із виконанням судових рішень (третейських судів та інше);
- що виникають при укладанні, виконанні, зміні, розірванні, визнанні недійсними угод оренди, займу, комісії, закладу, схову, зберігання, охорони майна;  спорів, що пов’язані із державною закупівлею, приватизацією державної та комунальної власності; спорів пов’язаних з наданням інших послуг; спорів , що виникають при здійсненні державного контролю та нагляду за господарською діяльністю; спорів пов’язаних із проведенням торгів, тендерів, аукціонів та конкурсів; спорів, пов’язаних з відповідальністю за правопорушення у сфері господарювання; 
- що виникають при укладанні , виконанні, зміні, розірванні та визнанні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 (за винятком спорів, пов’язаних із захистом прав на об’єкти інтелектуальної власності, та спорів, що виникають у сфері антимонопольного законодавства)</t>
  </si>
  <si>
    <t>з розгляду інших категорій справ (загальна)</t>
  </si>
  <si>
    <t>з розгляду спорів, пов’язаних з договорами перевезення, експлуатації під’їзних колій, поштових відправлень, договорів підряду, капітального будівництва, страхування; з захистом прав на об’єкти інтелектуальної власності, з обігом цінних паперів в сфері антимонопольного законодавства, спорів, що виникають в сфері біржової торгівлі та спорів про визнання недійсними актів (спори що виникають з договорів перевезення, надання транспортних послуг, експлуатації під'їзних колій, поштових відправлень; спори, що виникають з договорів страхування; спори, що виникають з договорів підряду; спори, що виникають у сфері господарювання при виконанні робіт, наданні послуг; спори, що виникають між учасниками відносин в сфері господарювання у капітальному будівництві);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</t>
  </si>
  <si>
    <t>з розгляду спорів, що виникають при укладанні, виконанні, зміні, розірванні, визнанні недійсними угод оренди, займу комісії, закладу, спорів, що пов'язані із державною закупівлею, приватизацією державної та комунальної власності, та спорів, пов'язаних з наданням інших послуг (спори, пов’язані з орендними відносинами; спори, що виникають з договорів займу, комісії, закладу; спори, що виникають при закупівлі продукції, товарів, послуг для задоволення державних потреб; спори про застосування господарських санкцій, що виникають з орендних правовідносин; спори, що виникають при здійсненні державного контролю та нагляду за господарською діяльністю; спори, пов’язані з наданням інших послуг; спори, пов'язані з відповідальністю за правопорушення у сфері господарювання);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</t>
  </si>
  <si>
    <t>з розгляду спорів, що виникають при укладені, виконанні, зміні, розірванні, визнанні недійсним угод оренди, займу, комісії, закладу, схову, зберігання, охорони майна; спорів, що пов’язані із державною закупівлею, приватизацією державної та комунальної власності; спорів, пов’язаних з наданням інших послуг; спорів, що виникають при здійсненні державного контролю та нагляду за господарською діяльністю; спори, пов’язаних із проведенням торгів, тендерів, аукціонів та конкурсів; спорів, пов’язаних з відповідальністю за правопорушення у сфері господарювання; 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</t>
  </si>
  <si>
    <t>з розгляду спорів:
- пов’язаних з договорами перевезення, експлуатації під’їзних колій, поштових відправлень, договорів підряду, капітального будівництва; з захистом прав на об’єкти інтелектуальної власності, з обігом цінних паперів, в сфері антимонопольного законодавства, спорів, що виникають в сфері біржової торгівлі та спорів про визнання недійсними актів;                                            
- що пов’язані з визнанням та захистом права власності ; спорів що пов’язані з корпоративними правовідносинами, з земельними правовідносинами, охороною природного середовища; спорів, що виникають при укладанні, виконанні, зміні, розірванні та визнанні недійсними угод купівлі-продажу, поставки, використанні тари, контрактації; спорів пов’язаних з інноваційною та інвестиційною діяльністю; спорів із забезпеченням виконання зобов’язань; спорів, що виникають з недоговірних зобов’язань; спорів пов’язаних з управлінням майном; спорів, що виникають у сфері зовнішньоекономічної діяльності; інших спорів, що прямо не передбачені у спеціалізації;                                            
- щодо стягнення збитків, відшкодування шкоди; спорів, які виникають при укладанні , виконанні, зміні, розірванні та визнанні недійсними угод на поставку енергоносіїв (газ, нафта, електроенергія, вугілля); спорів, пов’язаних із застосуванням законодавства про банки та банківську діяльність; спорів, пов’язаних  із укладанням, виконанням, зміною розірванням та визнанням недійсними угод кредитування, пов’язаних із забезпеченням виконання зобов’язань в сфері кредитування;  спорів що виникають, з договорів  застави, поруки, гарантії; спорів пов’язаних із виконанням судових рішень (третейських судів та інше); 
- що виникають при укладанні, виконанні, зміні, розірванні, визнанні недійсними угод оренди, займу, комісії, закладу, схову, зберігання, охорони майна;  спорів, що пов’язані із державною закупівлею, приватизацією державної та комунальної власності; спорів пов’язаних з наданням інших послуг; спорів , що виникають при здійсненні державного контролю та нагляду за господарською діяльністю; спорів пов’язаних із проведенням торгів, тендерів, аукціонів та конкурсів; спорів, пов’язаних з відповідальністю за правопорушення у сфері господарювання;                 
-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  (за винятком спорів, пов’язаних із захистом прав на об’єкти інтелектуальної власності, та спорів, що виникають у сфері антимонопольного законодавства)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</si>
  <si>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</si>
  <si>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</si>
  <si>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</si>
  <si>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</si>
  <si>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</si>
  <si>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</si>
  <si>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</si>
  <si>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</si>
  <si>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</si>
  <si>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з розгляду справ у спорах між господарюючими суб'єктами та з інших підстав (загальна)
спори щодо захисту прав на об'єкти інтелектуальної власності;
спори щодо застосування антимонопольного та конкурентного законодавства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</si>
  <si>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</si>
  <si>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</si>
  <si>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</si>
  <si>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</si>
  <si>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</si>
  <si>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</si>
  <si>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</si>
  <si>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</si>
  <si>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</si>
  <si>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</si>
  <si>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</si>
  <si>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</si>
  <si>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з розгляду справ у спорах між господарюючими суб'єктами та з інших підстав (загальна);
спори щодо захисту прав на об'єкти інтелектуальної власності;
спори щодо застосування антимонопольного та конкурентного законодавства</t>
  </si>
  <si>
    <t>23.</t>
  </si>
  <si>
    <t>24.</t>
  </si>
  <si>
    <t>25.</t>
  </si>
  <si>
    <t>26.</t>
  </si>
  <si>
    <t>27.</t>
  </si>
  <si>
    <t>з розгляду справ у спорах між господарюючими суб'єктами та з інших підстав (загальна);
спори, що пов'язані із захистом інтелектуальної власності та спори, що виникають у сфері антимонопольного заканодавства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</si>
  <si>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</si>
  <si>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</si>
  <si>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</si>
  <si>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</si>
  <si>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</si>
  <si>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</si>
  <si>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</si>
  <si>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</si>
  <si>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</si>
  <si>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</si>
  <si>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</si>
  <si>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</si>
  <si>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</si>
  <si>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</si>
  <si>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</si>
  <si>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</si>
  <si>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</si>
  <si>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</si>
  <si>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</si>
  <si>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</si>
  <si>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</si>
  <si>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</si>
  <si>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</si>
  <si>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</si>
  <si>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</si>
  <si>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</si>
  <si>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</si>
  <si>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</si>
  <si>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</si>
  <si>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</si>
  <si>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</si>
  <si>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</si>
  <si>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</si>
  <si>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</si>
  <si>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</si>
  <si>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</si>
  <si>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</si>
  <si>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</si>
  <si>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</si>
  <si>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</si>
  <si>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</si>
  <si>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</si>
  <si>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</si>
  <si>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</si>
  <si>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</si>
  <si>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</si>
  <si>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</si>
  <si>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</si>
  <si>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</si>
  <si>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</si>
  <si>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</si>
  <si>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з розгляду спорів, пов'язаних з договорами перевезення, експлуатації під'їзних колій, поштових відправлень, договорів підряду, капітального будівництва, страхування; 
з захистом прав на об'єкти інтелектуальної власності, з обігом цінних паперів, в сфері антимонопольного законодавства, спорів, що виникають в сфері біржової торгівлі та спорів про визнання недійсними актів (спори, що виникають з договорів страхування; спори, що виникають з договорів підряду; спори, що пов'язані зі захистом інтелектуальної власності; спори, пов'язані з обігом цінних паперів; спори що виникають у сфері антимонопольного законодавства;  спори про визнання недійсними актів, у т.ч в сфері антимонопольного законодавства); 
з розгляду спорів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</t>
  </si>
  <si>
    <t>з розгляду спорів, що пов’язані з визнанням та захистом права власності, корпоративними правовідносинами, з земельними відносинами, а також охороною природного середовища; 
спорів що виникають при укладанні, виконанні, зміні, розірванні та визнанні недійсним угод купівлі-продажу, поставки, використанні тари, контрактації, спорів, пов’язаних з інноваційною та інвестиційною діяльністю; пов’язаних із забезпеченням виконання зобов’язань та інше (спори про визнання права власності та інших речових прав, їх захист; корпоративні спори; спори, пов'язані з корпоративними відносинами, захистом права власності та застосування оперативно-господарських санкцій; спори, що виникають у сфері земельних відносин; спори, що виникають у сфері охорони природних ресурсів, природного середовища, земельних ресурсів; застосуванням адміністративно-господарських санкцій; спори, пов'язані з розрахунками за продукцію, товари та послуги; спори, що виникають з договорів купівлі-продажу; спори, пов'язані з забезпеченням виконання зобов'язань; спори, що прямо не передбачені у спеціалізації); 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</t>
  </si>
  <si>
    <t xml:space="preserve">з розгляду спорів, що виникають при укладанні, виконанні, зміні, розірванні, визнанні недійсними угод оренди, займу комісії, закладу, спорів, що пов'язані із державною закупівлею, приватизацією державної та комунальної власності, та спорів, пов'язаних з наданням інших послуг (спори, пов'язані з орендними відносинами; спори про застосування господарських санкцій, що виникають з орендних відносин; спори, пов'язані з наданням інших послуг; спори, пов'язані з відповідальністю за правопорушення у сфері господарювання); 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 </t>
  </si>
  <si>
    <t>з розгляду спорів, пов’язаних з визнанням та захистом права власності, корпоративними правовідносинами, з земельними відносинами, а також охороною природного середовища; спорів що виникають при укладанні, виконанні, зміні, розірванні та визнанні недійсним угод купівлі-продажу, поставки, використанні тари, контрактації, спорів, пов’язаних з інноваційною та інвестиційною діяльність; пов’язаних із забезпеченням виконання зобов’язань та інше (спори про визнання права власності  та інших речових прав, їх захист; корпоративні спори; спори, що виникають у сфері земельних відносин; спори, пов'язані з розрахунками за продукцію, товари та послуги; спори, що виникають у сфері зовнішньоекономічної діяльності; спори, що виникають з договорів про спільну діяльність); 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</t>
  </si>
  <si>
    <t>з розгляду спорів щодо стягнення збитків, відшкодування шкоди; спорів, які виникають при укладанні, зміні, розірванні та визнанні недійсними угод на поставку енергоносіїв (газ, нафта, електроенергія, вугілля); спорів пов’язаних із застосуванням законодавства про банки та банківську діяльність; спорів, пов’язаних з укладанням, виконанням, зміною, розірванням та визнанням недійсним угод кредитування, пов’язаних із забезпеченням виконання зобов’язань  у сфері кредитування; спорів, що виникають з договорів застави, поруки, гарантії; спорів, пов’язаних із виконанням судових рішень (третейських судів та інше); 
спори, що виникають при укладанні , виконанні, зміні, розірванні та визнанні 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</t>
  </si>
  <si>
    <t xml:space="preserve">з розгляду спорів:
- пов’язаних з договорами перевезення, експлуатації під’їзних колій, поштових відправлень, договорів підряду, капітального будівництва; з захистом прав на об’єкти інтелектуальної власності, з обігом цінних паперів, в сфері антимонопольного законодавства, спорів, що виникають в сфері біржової торгівлі та спорів про визнання недійсними актів;                                            
- що пов’язані з визнанням та захистом права власності; спорів що пов’язані з корпоративними правовідносинами, з земельними правовідносинами, охороною природного середовища; спорів, що виникають при укладанні, виконанні, зміні, розірванні та визнанні недійсними угод купівлі-продажу, поставки, використанні тари, контрактації; спорів пов’язаних з інноваційною та інвестиційною діяльністю; спорів із забезпеченням виконання зобов’язань; спорів, що виникають з недоговірних зобов’язань; спорів пов’язаних з управлінням майном; спорів, що виникають у сфері зовнішньоекономічної діяльності; інших спорів, що прямо не передбачені у спеціалізації;
- щодо стягнення збитків, відшкодування шкоди; спорів, які виникають при укладанні , виконанні, зміні, розірванні та визнанні недійсними угод на поставку енергоносіїв (газ, нафта, електроенергія, вугілля); спорів, пов’язаних із застосуванням законодавства про банки та банківську діяльність; спорів, пов’язаних  із укладанням, виконанням, зміною розірванням та визнанням недійсними угод кредитування, пов’язаних із забезпеченням виконання зобов’язань в сфері кредитування;  спорів що виникають, з договорів  застави, поруки, гарантії; спорів пов’язаних із виконанням судових рішень (третейських судів та інше);
- що виникають при укладанні, виконанні, зміні, розірванні, визнанні недійсними угод оренди, займу, комісії, закладу, схову, зберігання, охорони майна; спорів, що пов’язані із державною закупівлею, приватизацією державної та комунальної власності; спорів пов’язаних з наданням інших послуг; спорів , що виникають при здійсненні державного контролю та нагляду за господарською діяльністю; спорів пов’язаних із проведенням торгів, тендерів, аукціонів та конкурсів; спорів, пов’язаних з відповідальністю за правопорушення у сфері господарювання;
- що виникають при укладанні , виконанні, зміні, розірванні та визнанні 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 (за винятком спорів, пов’язаних із захистом прав на об’єкти інтелектуальної власності, та спорів, що виникають у сфері антимонопольного  законодавства)
</t>
  </si>
  <si>
    <t>з розгляду спорів, що виникають при укладені, виконанні, зміні, розірванні, визнанні недійсним угод оренди, займу, комісії, закладу, схову, зберігання, охорони майна; спорів, що пов’язані із державною закупівлею, приватизацією державної та комунальної власності; спорів, пов’язаних з наданням інших послуг; спорів, що виникають при здійсненні державного контролю та нагляду за господарською діяльністю; спори, пов’язаних із проведенням торгів, тендерів, аукціонів та конкурсів; спорів, пов’язаних з відповідальністю за правопорушення у сфері господарювання;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</t>
  </si>
  <si>
    <t>з розгляду спорів:
- пов’язаних з договорами перевезення, експлуатації під'їзних колій, поштових відправлень, договорів підряду, капітального будівництва; з захистом прав на об'єкти інтелектуальної власності, з обігом цінних паперів, в сфері антимонопольного законодавства, спорів, що виникають в сфері біржової торгівлі та спорів про визнання недійсними актів;
- що пов'язані з визнанням та захистом прав власності; спорів що пов'язані з корпоративними правовідносинами, земельними правовідносинами, охороною природного середовища; спорів, що виникають при укладанні, виконанні, зміні, розірванні та визнанні недійсними угод купівлі-продажу, поставки, використанні тари, контрактації; спорів пов’язаних з інноваційною та інвестиційною діяльністю; спорів із забезпеченням виконання зобов'язань; спорів, що виникають з недоговірних зобов'язань; спорів пов'язаних з управлінням майном; спорів, що виникають у сфері зовнішньоекономічної діяльності; інших спорів, що прямо не передбачені у спеціалізації;
- щодо стягнення збитків, відшкодування шкоди; спорів, які виникають при укладанні , виконанні, зміні, розірванні та визнанні недійсними угод на поставку енергоносіїв (газ, нафта, електроенергія, вугілля);  спорів, пов’язаних із застосуванням законодавства про банки та банківську діяльність; укладанням, виконанням, зміною розірванням та визнанням недійсними угод кредитування, пов'язаних із забезпеченням виконання зобов'язань в сфері кредитування;  спорів що виникають, з договорів застави, поруки, гарантії; спорів пов'язаних із виконанням судових рішень (третейських судів та інше);
- що виникають при укладанні, виконанні, зміні, розірванні, визнанні недійсними угод оренди, займу, комісії, закладу, схову, зберігання, охорони майна;  спорів, що пов'язані із державною закупівлею, приватизацією державної та комунальної власності; спорів пов'язаних з наданням інших послуг; спорів , що виникають при здійсненні державного контролю та нагляду за господарською діяльністю;  спорів, пов'язаних із проведенням торгів, тендерів, аукціонів та конкурсів; спорів, пов'язаних з відповідальністю за порушення у сфері господарювання;
- що виникають при укладанні 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 та спори, що виникають з договорів страхування;  
спори, що пов’язані із захистом інтелектуальної власності та спори, що виникають у сфері антимонопольного законодавства</t>
  </si>
  <si>
    <r>
      <rPr>
        <sz val="10"/>
        <rFont val="Times New Roman"/>
        <family val="1"/>
        <charset val="204"/>
      </rPr>
      <t>з розгляду спорів, що пов’язані з визнанням та захистом права власності, корпоративними правовідносинами, з земельними відносинами,  охороною природного середовища; спорів що виникають при укладанні, виконанні, зміні, розірванні та визнанні недійсними угод купівлі-продажу, поставки, використанні тари, контрактації; спорів, пов’язаних з інноваційною та інвестиційною діяльністю; спорів, пов’язаних із забезпеченням виконання зобов’язань; спорів, що виникають з недоговірних зобов’язань;
спорів, пов’язаних з управлінням майном; спорів, що виникають у сфері зовнішньоекономічної діяльності; інших спорів, що прямо не передбачені у спеціалізації;</t>
    </r>
    <r>
      <rPr>
        <sz val="10"/>
        <color rgb="FFFF0000"/>
        <rFont val="Times New Roman"/>
        <family val="1"/>
        <charset val="204"/>
      </rPr>
      <t xml:space="preserve">
</t>
    </r>
    <r>
      <rPr>
        <sz val="10"/>
        <rFont val="Times New Roman"/>
        <family val="1"/>
        <charset val="204"/>
      </rPr>
      <t>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</t>
    </r>
  </si>
  <si>
    <t>15.04.2014</t>
  </si>
  <si>
    <t>20.05.2014</t>
  </si>
  <si>
    <t>23.11.2014</t>
  </si>
  <si>
    <t>14.09.2015</t>
  </si>
  <si>
    <t>20.11.2018</t>
  </si>
  <si>
    <t>08.12.2019</t>
  </si>
  <si>
    <t xml:space="preserve">з розгляду спорів:                                                        
 - пов’язаних з договорами перевезення, експлуатації під’їзних колій, поштових відправлень, договорів підряду, капітального будівництва; з захистом прав на об’єкти інтелектуальної власності, з обігом цінних паперів, в сфері антимонопольного законодавства, спорів, що виникають в сфері біржової торгівлі та спорів про визнання недійсними актів;                                            
- що пов’язані з визнанням та захистом прав власності; спорів, що пов’язані з корпоративними правовідносинами, з земельними правовідносинами, охороною природного середовища; спорів, що виникають при укладанні, виконанні, зміні, розірванні та визнанні недійсними угод купівлі-продажу, поставки, використанні тари, контрактації; спорів, пов’язаних з інноваційною та інвестиційною діяльністю; спорів із забезпеченням виконання зобов’язань; спорів, що виникають з недоговірних зобов’язань; спорів, пов’язаних з управлінням майном; спорів, що виникають у сфері зовнішньоекономічної діяльності; інших спорів, що прямо не передбачені у спеціалізації;                                            
 - щодо стягнення збитків, відшкодування шкоди; спорів, які виникають при укладанні , виконанні, зміні, розірванні та визнанні недійсними угод на поставку енергоносіїв (газ, нафта, електроенергія, вугілля); спорів, пов’язаних із застосуванням законодавства про банки та банківську діяльність; спорів, пов’язаних із укладанням, виконанням, зміною, розірванням та визнанням недійсними угод кредитування, пов’язаних із забезпеченням виконання зобов’язань в сфері кредитування; спорів що виникають, з договорів застави, поруки, гарантії; спорів пов’язаних із виконанням судових рішень (третейських судів та інше);                              
- що виникають при укладанні, виконанні, зміні, розірванні, визнанні недійсними угод оренди, займу, комісії, закладу, схову, зберігання, охорони майна; спорів, що пов’язані із державною закупівлею, приватизацією державної та комунальної власності; спорів, пов’язаних з наданням інших послуг; спорів, що виникають при здійсненні державного контролю та нагляду за господарською діяльністю; спорів, пов’язаних із проведенням торгів, тендерів, аукціонів та конкурсів; спорів, пов’язаних з відповідальністю за правопорушення у сфері господарювання; 
-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страхування; (за винятком спорів, пов’язаних із захистом прав на об’єкти інтелектуальної власності, та спорів, що виникають у сфері антимонопольного законодавства); 
- з розгляду справ, документи яких містять гриф «Таємно» </t>
  </si>
  <si>
    <t>з розгляду спорів, що виникають при укладанні, виконанні, зміні, розірванні,  визнанні недійсними угод оренди, займу, комісії, закладу, спорів, що пов'язані із державною закупівлею, приватизацією державної та комунальної власності, та спорів, пов'язаних з наданням інших послуг (спори, пов'язані з орендними відносинами; спори, що виникають, з договору займу, комісії, закладу; спори, пов'язані з приватизацією державного та комунального майна; спори, що виникають при здійсненні державного контролю та нагляду за господарською діяльністю;  спори, пов'язані з відповідальністю за правопорушення у сфері господарювання); 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</t>
  </si>
  <si>
    <t>з розгляду спорів, пов’язаних з визнанням та захистом права власності, корпоративними правовідносинами, з земельними відносинами, а також охороною природного середовища; 
спорів що виникають при укладанні, виконанні, зміні, розірванні та визнанні недійсним угод купівлі-продажу, поставки, використанні тари, контрактації, спорів, пов’язаних з інноваційною та інвестиційною діяльністю; пов’язаних із забезпеченням виконання зобов’язань та інше (спори про визнання права власності та інших речових прав, їх захист; корпоративні спори; спори, пов'язані зі стягненням господарських санкцій у сфері захисту права власності та корпоративних відносин; спори, що виникають у сфері земельних відносин; спори, пов'язані з розрахунками за продукцію, товари та послуги; спори, пов'язані з інноваційною та інвестиційною діяльністю); 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</t>
  </si>
  <si>
    <t xml:space="preserve">з розгляду спорів пов'язаних з договорами перевезення, експлуатації під'їзних колій, поштових відправлень, договорів підряду, капітального будівництва, страхування; з захистом прав на об'єкти інтелектуальної власності, з обігом цінних паперів, в сфері антимонопольного законодавства, спорів, що виникають в сфері біржової торгівлі та спорів про визнання недійсними актів (спори, що виникають з договорів страхування; спори, що виникають з договорів підряду; спори, що пов'язані з захистом інтелектуальної власності; спори, що пов'язані з застосуванням господарських санкцій; спори, що виникають у сфері біржової торгівлі; спори, що виникають у сфері антимонопольного законодавства; спори про визнання недійсними актів, у т.ч. в сфері антимонопольного законодавства); 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 </t>
  </si>
  <si>
    <t xml:space="preserve">з розгляду спорів пов'язаних з договорами перевезення, експлуатації під'їзних колій, поштових відправлень, договорів підряду, капітального будівництва, страхування; з захистом прав на об'єкти інтелектуальної власності, з обігом цінних паперів, в сфері антимонопольного законодавства, спорів, що виникають в сфері біржової торгівлі та спорів про визнання недійсними актів (спори, що виникають з договорів страхування; спори, що виникають з договорів підряду; спори, що пов'язані з захистом інтелектуальної власності; спори, пов'язані з обігом цінних паперів; спори, що пов'язані з застосуванням господарських санкцій; спори, що виникають у сфері біржової торгівлі; спори, що виникають у сфері антимонопольного законодавства; спори про визнання недійсними актів, у т.ч. в сфері антимонопольного законодавства); 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 </t>
  </si>
  <si>
    <t>з розгляду спорів:
- пов'язаних з договорами перевезення, експлуатації під'їзних колій, поштових відправлень, договору підряду, капітального будівництва; з захистом прав на об'єкти інтелектуальної власності, з обігом цінних паперів, в сфері антимонопольного законодавства , спорів, що виникають в сфері біржової торгівлі та спорів про визнання недійсними актів;
- що пов'язані з визнанням та захистом прав   власності ; спорів, що пов'язані з корпоративними правовідносинами,  з земельними правовідносинами, охороною природного середовища; спорів, що виникають при укладанні, виконанні, зміні, розірванні та визнанні недійсними угод купівлі-продажу; поставки; використанні тари, контрактації; спорів пов'язаних з інноваційною та інвестиційною діяльністю; спорів із забезпеченням виконання зобов'язань; спорів, що виникають з недоговірних зобов'язань; спорів пов'я-заних з управлінням майном; спорів, що виникають у сфері зовнішньо-економічної діяльності; інших спорів, що прямо не передбачені у спеціалізації;                                            
 - щодо стягнення збитків,  відшкодування шкоди; спорів, які виникають при укладанні , виконанні, зміні, розірванні та визнанні недійсними угод на поставку енергоносіїв (газ, нафта,електроенергія, вугілля);  спорів, пов'язаних із застосуванням законодавства про банки та банківську діяльність; спорів, пов’язаних із укладанням, виконанням, зміною, розірванням та визнанням недійсними угод кредитування, пов'язаних із забезпеченням виконання зобов'язань в сфері кредитування;  спорів що виникають, з договорів  застави, поруки, гарантії; спорів, пов'язаних із виконанням судових рішень (третейських судів та інше); 
- що виникають при укладанні, виконанні, зміні, розірванні, визнанні недійсними угод оренди, займу, комісії, закладу, схову, зберігання, охорони майна;  спорів, що пов'язані із державною закупівлею, приватизацією державної та комунальної власності; спорів пов'язаних з наданням інших послуг; спорів , що виникають при здійсненні державного контролю та нагляду за господарською діяльністю;  спорів, пов'язаних із проведенням торгів, тендерів, аукціонів та конкурсів; спорів, пов'язаних з відповідальністю за порушення у сфері господарювання;
- що виникають при укладанні , виконанні, зміні, розірванні та визнанні 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 (за винятком спорів, пов’язаних із захистом прав на об’єкти інтелектуальної власності, та спорів, що виникають у сфері антимонопольного законодавства)</t>
  </si>
  <si>
    <t xml:space="preserve"> з розгляду спорів:
- пов'язаних з договорами перевезення, експлуатації під'їзних колій, поштових відправлень, договорів підряду, капітального будівництва; з захистом прав на об'єкти інтелектуальної власності, з обігом цінних паперів, в сфері антимонопольного законодавства, спорів, що виникають в сфері біржової торгівлі та спорів про визнання недійсними актів; 
- що пов'язані з визнанням та захистом прав власності; спорів що пов'язані з корпоративними правовідносинами, земельними правовідносинами, охороною природного середовища; спорів, що виникають при укладанні, виконанні, зміні, розірванні та визнанні недійсними угод купівлі-продажу, поставки, використанні тари, контрактації; спорів пов’язаних з інноваційною та інвестиційною діяльністю; спорів із забезпеченням виконання зобов'язань; спорів, що виникають з недоговірних зобов'язань; спорів пов'язаних з управлінням майном; спорів, що виникають у сфері зовнішньоекономічної діяльності; інших спорів, що прямо не передбачені у спеціалізації;
- щодо стягнення збитків; розгляду спорів щодо стягнення збитків, відшкодування шкоди; спорів, які виникають при укладанні , виконанні, зміні, розірванні та визнанні недійсними угод на поставку енергоносіїв (газ, нафта, електроенергія, вугілля);  спорів, пов’язаних із застосуванням законодавства про банки та банківську діяльність; укладанням, виконанням, зміною розірванням та визнанням недійсними угод кредитування, пов'язаних із забезпеченням виконання зобов’язань в сфері кредитування; спорів що виникають з договорів застави, поруки, гарантії; спорів пов’язаних із виконанням судових рішень (третейських судів та інше); 
- що виникають при укладанні, виконанні, зміні, розірванні, визнанні недійсними угод оренди, займу, комісії, закладу, схову, зберігання, охорони майна;  спорів, що пов'язані із державною закупівлею, приватизацією державної та комунальної власності; спорів пов'язаних з наданням інших послуг; спорів , що виникають при здійсненні державного контролю та нагляду за господарською діяльністю;  спорів, пов'язаних із проведенням торгів, тендерів, аукціонів та конкурсів; спорів, пов'язаних з відповідальністю за порушення у сфері господарювання;
- що виникають при укладанні , виконанні, зміні, розірванні та визнанні 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 (за винятком спорів, пов’язаних із захистом прав на об’єкти інтелектуальної власності, та спорів, що виникають у сфері антимонопольного законодавства)</t>
  </si>
  <si>
    <t>з розгляду спорів пов'язаних з договорами перевезення, експлуатації під'їзних колій, поштових відправлень, договорів підряду, капітального будівництва, страхування; з захистом прав на об'єкти інтелектуальної власності, з обігом цінних паперів, в сфері антимонопольного законодавства, спорів, що виникають в сфері біржової торгівлі та спорів про визнання недійсними актів (спори, що виникають з договорів перевезення, надання транспортних послуг, експлуатації під'їзних колій, поштових відправлень; спори, що виникають з договорів страхування; спори, пов'язані з розрахунками за виконані роботи, послуги, страхування; спори, що виникають з договорів підряду; спори, пов'язані зі стягненням господарських санкцій при виконанні договорів підряду);
спори, що виникають при укладанні, виконанні, зміні, розірванні та визнанні недійсними угод на комунально-побутові послуги, водопостачання, постачання теплоносіїв, телефонного зв'язку та спори, що виникають з договорів страхування</t>
  </si>
  <si>
    <t xml:space="preserve">з розгляду спорів пов’язаних з визнанням та захистом права власності, корпоративними правовідносинами, з земельними відносинами, а також охороною природного середовища; 
спорів що виникають при укладанні, виконанні, зміні, розірванні та визнанні недійсним угод купівлі-продажу, поставки, використанні тари, контрактації, спорів, пов’язаних з інноваційною та інвестиційною діяльністю; пов’язаних із забезпеченням виконання зобов’язань та інше (спори про визнання права власності  та інших речових прав, їх захист; корпоративні спори; спори, що виникають у сфері земельних відносин; спори, пов’язані з розрахунками за продукцію, товари, послуги;  спори, пов’язані з інноваційною та інвестиційною діяльністю; спори, пов’язані з забезпеченням виконання зобов’язань; інші спори, що прямо не передбачені у спеціалізації);
спори, що виникають при укладанні, виконанні, зміні, розірванні та визнанні  недійсними угод на комунально-побутові послуги, водопостачання, постачання теплоносіїв, телефонного зв’язку та спори, що виникають з договорів страхування                                             
</t>
  </si>
  <si>
    <t>з розгляду справ у спорах між господарюючими суб'єктами та з інших підстав (загальна);
спори щодо захисту прав на об’єкти інтелектуальної власності;
спори щодо застосування антимонопольного та конкурентного законодавства</t>
  </si>
  <si>
    <t>Зінченко Т.М.</t>
  </si>
  <si>
    <t>з розгляду справ у спорах між господарюючими суб'єктами та з інших підстав (загальна); 
спори щодо захисту прав на об'єкти інтелектуальної власності;
спори щодо застосування антимонопольного та конкурентного законодавства</t>
  </si>
  <si>
    <t>з розглдяду справ про відновлення платоспроможності боржника або визнання його банкрутом;
з розгляду заяв про відвід судді в порядку ч. 3 ст. 39 Господарського процесуального кодексу України</t>
  </si>
  <si>
    <r>
      <t>54</t>
    </r>
    <r>
      <rPr>
        <sz val="10"/>
        <rFont val="Times New Roman"/>
        <family val="1"/>
        <charset val="204"/>
      </rPr>
      <t>.</t>
    </r>
  </si>
  <si>
    <t>2</t>
  </si>
  <si>
    <t>3</t>
  </si>
  <si>
    <t>6</t>
  </si>
  <si>
    <t>7</t>
  </si>
  <si>
    <t>11</t>
  </si>
  <si>
    <t>12</t>
  </si>
  <si>
    <t>13</t>
  </si>
  <si>
    <t>14</t>
  </si>
  <si>
    <t>16</t>
  </si>
  <si>
    <t>17</t>
  </si>
  <si>
    <t>Гумега Оксана Володимирівна</t>
  </si>
  <si>
    <t>18</t>
  </si>
  <si>
    <t>21</t>
  </si>
  <si>
    <t>23</t>
  </si>
  <si>
    <t>24</t>
  </si>
  <si>
    <t>27</t>
  </si>
  <si>
    <t>28</t>
  </si>
  <si>
    <t>29</t>
  </si>
  <si>
    <t>30</t>
  </si>
  <si>
    <t>32</t>
  </si>
  <si>
    <t>33</t>
  </si>
  <si>
    <t>34</t>
  </si>
  <si>
    <t>36</t>
  </si>
  <si>
    <t>37</t>
  </si>
  <si>
    <t>38</t>
  </si>
  <si>
    <t>39</t>
  </si>
  <si>
    <t>40</t>
  </si>
  <si>
    <t>44</t>
  </si>
  <si>
    <t>45</t>
  </si>
  <si>
    <t>46</t>
  </si>
  <si>
    <t>48</t>
  </si>
  <si>
    <t>49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</si>
  <si>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</si>
  <si>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</si>
  <si>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</si>
  <si>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</si>
  <si>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</si>
  <si>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</si>
  <si>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</si>
  <si>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</si>
  <si>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</si>
  <si>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</si>
  <si>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</si>
  <si>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</si>
  <si>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65</t>
  </si>
  <si>
    <t>66</t>
  </si>
  <si>
    <t>67</t>
  </si>
  <si>
    <t>68</t>
  </si>
  <si>
    <t>69</t>
  </si>
  <si>
    <t>70</t>
  </si>
  <si>
    <t>71</t>
  </si>
  <si>
    <t>73</t>
  </si>
  <si>
    <t>75</t>
  </si>
  <si>
    <t>77</t>
  </si>
  <si>
    <t>78</t>
  </si>
  <si>
    <t>Святнюк Н.В.</t>
  </si>
  <si>
    <t>Прізвище, ім'я, по батькові судді
 (станом на момент створення даних)</t>
  </si>
  <si>
    <t>-</t>
  </si>
  <si>
    <t>0</t>
  </si>
  <si>
    <t>640</t>
  </si>
  <si>
    <t>431</t>
  </si>
  <si>
    <t>345</t>
  </si>
  <si>
    <t>528</t>
  </si>
  <si>
    <t>607</t>
  </si>
  <si>
    <t>134</t>
  </si>
  <si>
    <t>394</t>
  </si>
  <si>
    <t>557</t>
  </si>
  <si>
    <t>477</t>
  </si>
  <si>
    <t>683</t>
  </si>
  <si>
    <t>230</t>
  </si>
  <si>
    <t>416</t>
  </si>
  <si>
    <t>763</t>
  </si>
  <si>
    <t>675</t>
  </si>
  <si>
    <t>806</t>
  </si>
  <si>
    <t>83</t>
  </si>
  <si>
    <t>262</t>
  </si>
  <si>
    <t>94</t>
  </si>
  <si>
    <t>142</t>
  </si>
  <si>
    <t>140</t>
  </si>
  <si>
    <t>124</t>
  </si>
  <si>
    <t>91</t>
  </si>
  <si>
    <t>97</t>
  </si>
  <si>
    <t>196</t>
  </si>
  <si>
    <t>99</t>
  </si>
  <si>
    <t>184</t>
  </si>
  <si>
    <t>294</t>
  </si>
  <si>
    <t>104</t>
  </si>
  <si>
    <t>241</t>
  </si>
  <si>
    <t>139</t>
  </si>
  <si>
    <t>84</t>
  </si>
  <si>
    <t>162</t>
  </si>
  <si>
    <t>108</t>
  </si>
  <si>
    <t>200</t>
  </si>
  <si>
    <t>225</t>
  </si>
  <si>
    <t>103</t>
  </si>
  <si>
    <t>214</t>
  </si>
  <si>
    <t>179</t>
  </si>
  <si>
    <t>92</t>
  </si>
  <si>
    <t>115</t>
  </si>
  <si>
    <t>141</t>
  </si>
  <si>
    <t>175</t>
  </si>
  <si>
    <t>82</t>
  </si>
  <si>
    <t>122</t>
  </si>
  <si>
    <t>151</t>
  </si>
  <si>
    <t>307</t>
  </si>
  <si>
    <t>205</t>
  </si>
  <si>
    <t>105</t>
  </si>
  <si>
    <t>296</t>
  </si>
  <si>
    <t>216</t>
  </si>
  <si>
    <t>186</t>
  </si>
  <si>
    <t>144</t>
  </si>
  <si>
    <t>193</t>
  </si>
  <si>
    <t>128</t>
  </si>
  <si>
    <t>80</t>
  </si>
  <si>
    <t>178</t>
  </si>
  <si>
    <t>247</t>
  </si>
  <si>
    <t>125</t>
  </si>
  <si>
    <t>146</t>
  </si>
  <si>
    <t>244</t>
  </si>
  <si>
    <t>218</t>
  </si>
  <si>
    <t>212</t>
  </si>
  <si>
    <t>234</t>
  </si>
  <si>
    <t>102</t>
  </si>
  <si>
    <t>160</t>
  </si>
  <si>
    <t>93</t>
  </si>
  <si>
    <t>250</t>
  </si>
  <si>
    <t>248</t>
  </si>
  <si>
    <t>197</t>
  </si>
  <si>
    <t>166</t>
  </si>
  <si>
    <t>188</t>
  </si>
  <si>
    <t>259</t>
  </si>
  <si>
    <t>211</t>
  </si>
  <si>
    <t>243</t>
  </si>
  <si>
    <t>147</t>
  </si>
  <si>
    <t>315</t>
  </si>
  <si>
    <t>187</t>
  </si>
  <si>
    <t>111</t>
  </si>
  <si>
    <t>95</t>
  </si>
  <si>
    <t>222</t>
  </si>
  <si>
    <t>169</t>
  </si>
  <si>
    <t>149</t>
  </si>
  <si>
    <t>120</t>
  </si>
  <si>
    <t>145</t>
  </si>
  <si>
    <t>238</t>
  </si>
  <si>
    <t>1644</t>
  </si>
  <si>
    <t>190</t>
  </si>
  <si>
    <t>107</t>
  </si>
  <si>
    <t>132</t>
  </si>
  <si>
    <t>137</t>
  </si>
  <si>
    <t>170</t>
  </si>
  <si>
    <t>339</t>
  </si>
  <si>
    <t>260</t>
  </si>
  <si>
    <t>198</t>
  </si>
  <si>
    <t>110</t>
  </si>
  <si>
    <t>204</t>
  </si>
  <si>
    <t>191</t>
  </si>
  <si>
    <t>127</t>
  </si>
  <si>
    <t>240</t>
  </si>
  <si>
    <t>117</t>
  </si>
  <si>
    <t>133</t>
  </si>
  <si>
    <t>229</t>
  </si>
  <si>
    <t>119</t>
  </si>
  <si>
    <t>203</t>
  </si>
  <si>
    <t>116</t>
  </si>
  <si>
    <t>281</t>
  </si>
  <si>
    <t>143</t>
  </si>
  <si>
    <t>215</t>
  </si>
  <si>
    <t>265</t>
  </si>
  <si>
    <t>165</t>
  </si>
  <si>
    <t>334</t>
  </si>
  <si>
    <t>183</t>
  </si>
  <si>
    <t>199</t>
  </si>
  <si>
    <t>219</t>
  </si>
  <si>
    <t>202</t>
  </si>
  <si>
    <t>2022</t>
  </si>
  <si>
    <t>28.02.2023</t>
  </si>
  <si>
    <t>86</t>
  </si>
  <si>
    <t>220</t>
  </si>
  <si>
    <t>101</t>
  </si>
  <si>
    <t>113</t>
  </si>
  <si>
    <t>233</t>
  </si>
  <si>
    <t>201</t>
  </si>
  <si>
    <t>121</t>
  </si>
  <si>
    <t>126</t>
  </si>
  <si>
    <t>192</t>
  </si>
  <si>
    <t>154</t>
  </si>
  <si>
    <t>138</t>
  </si>
  <si>
    <t>227</t>
  </si>
  <si>
    <t>346</t>
  </si>
  <si>
    <t>224</t>
  </si>
  <si>
    <t>209</t>
  </si>
  <si>
    <t>228</t>
  </si>
  <si>
    <t>257</t>
  </si>
  <si>
    <t>207</t>
  </si>
  <si>
    <t>304</t>
  </si>
  <si>
    <t>236</t>
  </si>
  <si>
    <t>1659</t>
  </si>
  <si>
    <t>245</t>
  </si>
  <si>
    <t>382</t>
  </si>
  <si>
    <t>213</t>
  </si>
  <si>
    <t>206</t>
  </si>
  <si>
    <t>195</t>
  </si>
  <si>
    <t>226</t>
  </si>
  <si>
    <t>249</t>
  </si>
  <si>
    <t>370</t>
  </si>
  <si>
    <t>373</t>
  </si>
  <si>
    <t>543</t>
  </si>
  <si>
    <t>314</t>
  </si>
  <si>
    <t>527</t>
  </si>
  <si>
    <t>471</t>
  </si>
  <si>
    <t>298</t>
  </si>
  <si>
    <t>327</t>
  </si>
  <si>
    <t>626</t>
  </si>
  <si>
    <t>271</t>
  </si>
  <si>
    <t>627</t>
  </si>
  <si>
    <t>349</t>
  </si>
  <si>
    <t>518</t>
  </si>
  <si>
    <t>497</t>
  </si>
  <si>
    <t>753</t>
  </si>
  <si>
    <t>182</t>
  </si>
  <si>
    <t>354</t>
  </si>
  <si>
    <t>688</t>
  </si>
  <si>
    <t>341</t>
  </si>
  <si>
    <t>705</t>
  </si>
  <si>
    <t>297</t>
  </si>
  <si>
    <t>267</t>
  </si>
  <si>
    <t>368</t>
  </si>
  <si>
    <t>682</t>
  </si>
  <si>
    <t>173</t>
  </si>
  <si>
    <t>429</t>
  </si>
  <si>
    <t>347</t>
  </si>
  <si>
    <t>636</t>
  </si>
  <si>
    <t>514</t>
  </si>
  <si>
    <t>599</t>
  </si>
  <si>
    <t>535</t>
  </si>
  <si>
    <t>276</t>
  </si>
  <si>
    <t>456</t>
  </si>
  <si>
    <t>623</t>
  </si>
  <si>
    <t>180</t>
  </si>
  <si>
    <t>464</t>
  </si>
  <si>
    <t>1007</t>
  </si>
  <si>
    <t>570</t>
  </si>
  <si>
    <t>611</t>
  </si>
  <si>
    <t>492</t>
  </si>
  <si>
    <t>849</t>
  </si>
  <si>
    <t>359</t>
  </si>
  <si>
    <t>771</t>
  </si>
  <si>
    <t>268</t>
  </si>
  <si>
    <t>580</t>
  </si>
  <si>
    <t>329</t>
  </si>
  <si>
    <t>603</t>
  </si>
  <si>
    <t>517</t>
  </si>
  <si>
    <t>306</t>
  </si>
  <si>
    <t>709</t>
  </si>
  <si>
    <t>284</t>
  </si>
  <si>
    <t>1065</t>
  </si>
  <si>
    <t>256</t>
  </si>
  <si>
    <t>500</t>
  </si>
  <si>
    <t>548</t>
  </si>
  <si>
    <t>711</t>
  </si>
  <si>
    <t>301</t>
  </si>
  <si>
    <t>696</t>
  </si>
  <si>
    <t>466</t>
  </si>
  <si>
    <t>303</t>
  </si>
  <si>
    <t>700</t>
  </si>
  <si>
    <t>288</t>
  </si>
  <si>
    <t>542</t>
  </si>
  <si>
    <t>451</t>
  </si>
  <si>
    <t>278</t>
  </si>
  <si>
    <t>427</t>
  </si>
  <si>
    <t>312</t>
  </si>
  <si>
    <t>655</t>
  </si>
  <si>
    <t>351</t>
  </si>
  <si>
    <t>693</t>
  </si>
  <si>
    <t>282</t>
  </si>
  <si>
    <t>534</t>
  </si>
  <si>
    <t>340</t>
  </si>
  <si>
    <t>635</t>
  </si>
  <si>
    <t>309</t>
  </si>
  <si>
    <t>467</t>
  </si>
  <si>
    <t>699</t>
  </si>
  <si>
    <t>369</t>
  </si>
  <si>
    <t>643</t>
  </si>
  <si>
    <t>828</t>
  </si>
  <si>
    <t>163</t>
  </si>
  <si>
    <t>1047</t>
  </si>
  <si>
    <t>506</t>
  </si>
  <si>
    <t>232</t>
  </si>
  <si>
    <t>274</t>
  </si>
  <si>
    <t>330</t>
  </si>
  <si>
    <t>505</t>
  </si>
  <si>
    <t>419</t>
  </si>
  <si>
    <t>536</t>
  </si>
  <si>
    <t>210</t>
  </si>
  <si>
    <t>357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</si>
</sst>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13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322">
    <xf numFmtId="0" fontId="0" fillId="0" borderId="0" xfId="0"/>
    <xf numFmtId="49" fontId="1" fillId="0" borderId="0" xfId="0" applyNumberFormat="1" applyFont="1" applyFill="1" applyAlignment="1"/>
    <xf numFmtId="49" fontId="0" fillId="0" borderId="0" xfId="0" applyNumberFormat="1"/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Alignment="1">
      <alignment wrapText="1"/>
    </xf>
    <xf numFmtId="1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2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2" fillId="2" borderId="6" xfId="0" applyNumberFormat="1" applyFont="1" applyFill="1" applyBorder="1" applyAlignment="1">
      <alignment horizontal="center"/>
    </xf>
    <xf numFmtId="49" fontId="1" fillId="0" borderId="0" xfId="0" applyNumberFormat="1" applyFont="1" applyFill="1"/>
    <xf numFmtId="49" fontId="3" fillId="2" borderId="22" xfId="0" applyNumberFormat="1" applyFont="1" applyFill="1" applyBorder="1" applyAlignment="1">
      <alignment horizontal="center"/>
    </xf>
    <xf numFmtId="49" fontId="2" fillId="2" borderId="7" xfId="0" applyNumberFormat="1" applyFont="1" applyFill="1" applyBorder="1" applyAlignment="1">
      <alignment horizontal="center"/>
    </xf>
    <xf numFmtId="49" fontId="3" fillId="0" borderId="26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0" fontId="1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/>
    <xf numFmtId="49" fontId="2" fillId="2" borderId="31" xfId="0" applyNumberFormat="1" applyFont="1" applyFill="1" applyBorder="1" applyAlignment="1"/>
    <xf numFmtId="49" fontId="2" fillId="2" borderId="4" xfId="0" applyNumberFormat="1" applyFont="1" applyFill="1" applyBorder="1" applyAlignment="1"/>
    <xf numFmtId="164" fontId="3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164" fontId="3" fillId="2" borderId="23" xfId="0" applyNumberFormat="1" applyFont="1" applyFill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/>
    </xf>
    <xf numFmtId="49" fontId="2" fillId="2" borderId="29" xfId="0" applyNumberFormat="1" applyFont="1" applyFill="1" applyBorder="1" applyAlignment="1">
      <alignment horizontal="center" vertical="center"/>
    </xf>
    <xf numFmtId="49" fontId="4" fillId="3" borderId="9" xfId="0" applyNumberFormat="1" applyFont="1" applyFill="1" applyBorder="1" applyAlignment="1">
      <alignment horizontal="center" vertical="center" textRotation="90" wrapText="1"/>
    </xf>
    <xf numFmtId="49" fontId="4" fillId="3" borderId="13" xfId="0" applyNumberFormat="1" applyFont="1" applyFill="1" applyBorder="1" applyAlignment="1">
      <alignment horizontal="center" vertical="center" textRotation="90" wrapText="1"/>
    </xf>
    <xf numFmtId="49" fontId="4" fillId="3" borderId="14" xfId="0" applyNumberFormat="1" applyFont="1" applyFill="1" applyBorder="1" applyAlignment="1">
      <alignment horizontal="center" vertical="center" textRotation="90" wrapText="1"/>
    </xf>
    <xf numFmtId="49" fontId="4" fillId="0" borderId="9" xfId="0" applyNumberFormat="1" applyFont="1" applyBorder="1" applyAlignment="1">
      <alignment horizontal="center" vertical="center" textRotation="90" wrapText="1"/>
    </xf>
    <xf numFmtId="49" fontId="4" fillId="0" borderId="13" xfId="0" applyNumberFormat="1" applyFont="1" applyBorder="1" applyAlignment="1">
      <alignment horizontal="center" vertical="center" textRotation="90" wrapText="1"/>
    </xf>
    <xf numFmtId="49" fontId="4" fillId="4" borderId="13" xfId="0" applyNumberFormat="1" applyFont="1" applyFill="1" applyBorder="1" applyAlignment="1">
      <alignment horizontal="center" vertical="center" textRotation="90" wrapText="1"/>
    </xf>
    <xf numFmtId="49" fontId="4" fillId="0" borderId="14" xfId="0" applyNumberFormat="1" applyFont="1" applyBorder="1" applyAlignment="1">
      <alignment horizontal="center" vertical="center" textRotation="90" wrapText="1"/>
    </xf>
    <xf numFmtId="49" fontId="4" fillId="3" borderId="10" xfId="0" applyNumberFormat="1" applyFont="1" applyFill="1" applyBorder="1" applyAlignment="1">
      <alignment horizontal="center" vertical="center" textRotation="90" wrapText="1"/>
    </xf>
    <xf numFmtId="0" fontId="4" fillId="0" borderId="9" xfId="0" applyNumberFormat="1" applyFont="1" applyBorder="1" applyAlignment="1">
      <alignment horizontal="center" vertical="center" textRotation="90" wrapText="1"/>
    </xf>
    <xf numFmtId="0" fontId="4" fillId="0" borderId="13" xfId="0" applyNumberFormat="1" applyFont="1" applyBorder="1" applyAlignment="1">
      <alignment horizontal="center" vertical="center" textRotation="90" wrapText="1"/>
    </xf>
    <xf numFmtId="0" fontId="4" fillId="4" borderId="13" xfId="0" applyNumberFormat="1" applyFont="1" applyFill="1" applyBorder="1" applyAlignment="1">
      <alignment horizontal="center" vertical="center" textRotation="90" wrapText="1"/>
    </xf>
    <xf numFmtId="0" fontId="3" fillId="0" borderId="13" xfId="0" applyNumberFormat="1" applyFont="1" applyFill="1" applyBorder="1" applyAlignment="1">
      <alignment horizontal="center" vertical="center" textRotation="90" wrapText="1"/>
    </xf>
    <xf numFmtId="0" fontId="4" fillId="0" borderId="14" xfId="0" applyNumberFormat="1" applyFont="1" applyBorder="1" applyAlignment="1">
      <alignment horizontal="center" vertical="center" textRotation="90" wrapText="1"/>
    </xf>
    <xf numFmtId="49" fontId="1" fillId="3" borderId="15" xfId="0" applyNumberFormat="1" applyFont="1" applyFill="1" applyBorder="1" applyAlignment="1">
      <alignment horizontal="center" vertical="center"/>
    </xf>
    <xf numFmtId="49" fontId="1" fillId="3" borderId="20" xfId="0" applyNumberFormat="1" applyFont="1" applyFill="1" applyBorder="1" applyAlignment="1">
      <alignment horizontal="center" vertical="center"/>
    </xf>
    <xf numFmtId="49" fontId="1" fillId="3" borderId="17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20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164" fontId="3" fillId="0" borderId="27" xfId="0" applyNumberFormat="1" applyFont="1" applyFill="1" applyBorder="1" applyAlignment="1">
      <alignment horizontal="center" vertical="center" wrapText="1"/>
    </xf>
    <xf numFmtId="49" fontId="3" fillId="0" borderId="28" xfId="0" applyNumberFormat="1" applyFont="1" applyFill="1" applyBorder="1" applyAlignment="1">
      <alignment horizontal="center" vertical="center" wrapText="1"/>
    </xf>
    <xf numFmtId="49" fontId="1" fillId="0" borderId="16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3" borderId="9" xfId="0" applyNumberFormat="1" applyFont="1" applyFill="1" applyBorder="1" applyAlignment="1">
      <alignment horizontal="center" vertical="center" wrapText="1"/>
    </xf>
    <xf numFmtId="49" fontId="3" fillId="3" borderId="13" xfId="0" applyNumberFormat="1" applyFont="1" applyFill="1" applyBorder="1" applyAlignment="1">
      <alignment horizontal="center" vertical="center" wrapText="1"/>
    </xf>
    <xf numFmtId="49" fontId="3" fillId="3" borderId="14" xfId="0" applyNumberFormat="1" applyFont="1" applyFill="1" applyBorder="1" applyAlignment="1">
      <alignment horizontal="center" vertical="center" wrapText="1"/>
    </xf>
    <xf numFmtId="49" fontId="3" fillId="4" borderId="9" xfId="0" applyNumberFormat="1" applyFont="1" applyFill="1" applyBorder="1" applyAlignment="1">
      <alignment horizontal="center" vertical="center" wrapText="1"/>
    </xf>
    <xf numFmtId="49" fontId="3" fillId="4" borderId="13" xfId="0" applyNumberFormat="1" applyFont="1" applyFill="1" applyBorder="1" applyAlignment="1">
      <alignment horizontal="center" vertical="center" wrapText="1"/>
    </xf>
    <xf numFmtId="49" fontId="3" fillId="4" borderId="14" xfId="0" applyNumberFormat="1" applyFont="1" applyFill="1" applyBorder="1" applyAlignment="1">
      <alignment horizontal="center" vertical="center" wrapText="1"/>
    </xf>
    <xf numFmtId="49" fontId="1" fillId="3" borderId="15" xfId="0" applyNumberFormat="1" applyFont="1" applyFill="1" applyBorder="1" applyAlignment="1">
      <alignment horizontal="center"/>
    </xf>
    <xf numFmtId="49" fontId="1" fillId="3" borderId="20" xfId="0" applyNumberFormat="1" applyFont="1" applyFill="1" applyBorder="1" applyAlignment="1">
      <alignment horizontal="center"/>
    </xf>
    <xf numFmtId="49" fontId="1" fillId="0" borderId="15" xfId="0" applyNumberFormat="1" applyFont="1" applyFill="1" applyBorder="1" applyAlignment="1">
      <alignment horizontal="center"/>
    </xf>
    <xf numFmtId="49" fontId="1" fillId="0" borderId="20" xfId="0" applyNumberFormat="1" applyFont="1" applyFill="1" applyBorder="1" applyAlignment="1">
      <alignment horizontal="center"/>
    </xf>
    <xf numFmtId="164" fontId="3" fillId="0" borderId="33" xfId="0" applyNumberFormat="1" applyFont="1" applyFill="1" applyBorder="1" applyAlignment="1">
      <alignment horizontal="center" vertical="center" wrapText="1"/>
    </xf>
    <xf numFmtId="49" fontId="3" fillId="0" borderId="36" xfId="0" applyNumberFormat="1" applyFont="1" applyFill="1" applyBorder="1" applyAlignment="1">
      <alignment horizontal="center" vertical="center" wrapText="1"/>
    </xf>
    <xf numFmtId="49" fontId="2" fillId="2" borderId="22" xfId="0" applyNumberFormat="1" applyFont="1" applyFill="1" applyBorder="1" applyAlignment="1">
      <alignment horizontal="center"/>
    </xf>
    <xf numFmtId="49" fontId="2" fillId="2" borderId="38" xfId="0" applyNumberFormat="1" applyFont="1" applyFill="1" applyBorder="1" applyAlignment="1">
      <alignment horizontal="center"/>
    </xf>
    <xf numFmtId="49" fontId="2" fillId="2" borderId="39" xfId="0" applyNumberFormat="1" applyFont="1" applyFill="1" applyBorder="1" applyAlignment="1">
      <alignment horizontal="center"/>
    </xf>
    <xf numFmtId="49" fontId="3" fillId="0" borderId="40" xfId="0" applyNumberFormat="1" applyFont="1" applyFill="1" applyBorder="1" applyAlignment="1">
      <alignment horizontal="center" vertical="center"/>
    </xf>
    <xf numFmtId="49" fontId="3" fillId="0" borderId="11" xfId="0" applyNumberFormat="1" applyFont="1" applyFill="1" applyBorder="1" applyAlignment="1">
      <alignment horizontal="center" vertical="center"/>
    </xf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3" fillId="0" borderId="9" xfId="0" applyNumberFormat="1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2" fillId="2" borderId="31" xfId="0" applyNumberFormat="1" applyFont="1" applyFill="1" applyBorder="1" applyAlignment="1">
      <alignment horizontal="center" vertical="center"/>
    </xf>
    <xf numFmtId="0" fontId="3" fillId="0" borderId="9" xfId="0" applyNumberFormat="1" applyFont="1" applyBorder="1" applyAlignment="1">
      <alignment horizontal="center" vertical="center" wrapText="1"/>
    </xf>
    <xf numFmtId="0" fontId="3" fillId="3" borderId="9" xfId="0" applyNumberFormat="1" applyFont="1" applyFill="1" applyBorder="1" applyAlignment="1">
      <alignment horizontal="center" vertical="center" wrapText="1"/>
    </xf>
    <xf numFmtId="0" fontId="3" fillId="3" borderId="13" xfId="0" applyNumberFormat="1" applyFont="1" applyFill="1" applyBorder="1" applyAlignment="1">
      <alignment horizontal="center" vertical="center" wrapText="1"/>
    </xf>
    <xf numFmtId="0" fontId="3" fillId="3" borderId="14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2" fillId="2" borderId="31" xfId="0" applyNumberFormat="1" applyFont="1" applyFill="1" applyBorder="1" applyAlignment="1">
      <alignment horizontal="center"/>
    </xf>
    <xf numFmtId="49" fontId="2" fillId="2" borderId="46" xfId="0" applyNumberFormat="1" applyFont="1" applyFill="1" applyBorder="1" applyAlignment="1">
      <alignment horizontal="center"/>
    </xf>
    <xf numFmtId="49" fontId="2" fillId="2" borderId="47" xfId="0" applyNumberFormat="1" applyFont="1" applyFill="1" applyBorder="1" applyAlignment="1">
      <alignment horizontal="center"/>
    </xf>
    <xf numFmtId="49" fontId="2" fillId="2" borderId="48" xfId="0" applyNumberFormat="1" applyFont="1" applyFill="1" applyBorder="1" applyAlignment="1">
      <alignment horizontal="center"/>
    </xf>
    <xf numFmtId="49" fontId="3" fillId="0" borderId="14" xfId="0" applyNumberFormat="1" applyFont="1" applyBorder="1" applyAlignment="1">
      <alignment horizontal="center" vertical="center" wrapText="1"/>
    </xf>
    <xf numFmtId="49" fontId="3" fillId="3" borderId="30" xfId="0" applyNumberFormat="1" applyFont="1" applyFill="1" applyBorder="1" applyAlignment="1">
      <alignment horizontal="center" vertical="center" wrapText="1"/>
    </xf>
    <xf numFmtId="49" fontId="3" fillId="3" borderId="10" xfId="0" applyNumberFormat="1" applyFont="1" applyFill="1" applyBorder="1" applyAlignment="1">
      <alignment horizontal="center" vertical="center" wrapText="1"/>
    </xf>
    <xf numFmtId="0" fontId="3" fillId="3" borderId="30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3" fillId="0" borderId="0" xfId="0" applyNumberFormat="1" applyFont="1" applyBorder="1" applyAlignment="1">
      <alignment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3" borderId="9" xfId="0" applyNumberFormat="1" applyFont="1" applyFill="1" applyBorder="1" applyAlignment="1">
      <alignment horizontal="center" vertical="center" wrapText="1"/>
    </xf>
    <xf numFmtId="49" fontId="4" fillId="3" borderId="14" xfId="0" applyNumberFormat="1" applyFont="1" applyFill="1" applyBorder="1" applyAlignment="1">
      <alignment horizontal="center" vertical="center" wrapText="1"/>
    </xf>
    <xf numFmtId="49" fontId="4" fillId="0" borderId="30" xfId="0" applyNumberFormat="1" applyFont="1" applyBorder="1" applyAlignment="1">
      <alignment horizontal="center" vertical="center" wrapText="1"/>
    </xf>
    <xf numFmtId="49" fontId="4" fillId="6" borderId="9" xfId="0" applyNumberFormat="1" applyFont="1" applyFill="1" applyBorder="1" applyAlignment="1">
      <alignment horizontal="center" vertical="center" wrapText="1"/>
    </xf>
    <xf numFmtId="49" fontId="4" fillId="6" borderId="14" xfId="0" applyNumberFormat="1" applyFont="1" applyFill="1" applyBorder="1" applyAlignment="1">
      <alignment horizontal="center" vertical="center" wrapText="1"/>
    </xf>
    <xf numFmtId="49" fontId="4" fillId="5" borderId="30" xfId="0" applyNumberFormat="1" applyFont="1" applyFill="1" applyBorder="1" applyAlignment="1">
      <alignment horizontal="center" vertical="center" wrapText="1"/>
    </xf>
    <xf numFmtId="49" fontId="4" fillId="5" borderId="10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6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6" fillId="2" borderId="40" xfId="0" applyNumberFormat="1" applyFont="1" applyFill="1" applyBorder="1" applyAlignment="1"/>
    <xf numFmtId="49" fontId="2" fillId="2" borderId="49" xfId="0" applyNumberFormat="1" applyFont="1" applyFill="1" applyBorder="1" applyAlignment="1"/>
    <xf numFmtId="49" fontId="0" fillId="2" borderId="49" xfId="0" applyNumberFormat="1" applyFill="1" applyBorder="1"/>
    <xf numFmtId="164" fontId="0" fillId="2" borderId="12" xfId="0" applyNumberFormat="1" applyFill="1" applyBorder="1" applyAlignment="1">
      <alignment horizontal="center" vertical="center"/>
    </xf>
    <xf numFmtId="49" fontId="3" fillId="0" borderId="41" xfId="0" applyNumberFormat="1" applyFont="1" applyFill="1" applyBorder="1" applyAlignment="1">
      <alignment horizontal="center" vertical="center"/>
    </xf>
    <xf numFmtId="49" fontId="3" fillId="0" borderId="42" xfId="0" applyNumberFormat="1" applyFont="1" applyFill="1" applyBorder="1" applyAlignment="1">
      <alignment horizontal="center" vertical="center"/>
    </xf>
    <xf numFmtId="164" fontId="3" fillId="0" borderId="42" xfId="0" applyNumberFormat="1" applyFont="1" applyFill="1" applyBorder="1" applyAlignment="1">
      <alignment horizontal="center" vertical="center"/>
    </xf>
    <xf numFmtId="49" fontId="3" fillId="0" borderId="43" xfId="0" applyNumberFormat="1" applyFont="1" applyFill="1" applyBorder="1" applyAlignment="1">
      <alignment horizontal="center" vertical="center"/>
    </xf>
    <xf numFmtId="49" fontId="3" fillId="4" borderId="50" xfId="0" applyNumberFormat="1" applyFont="1" applyFill="1" applyBorder="1" applyAlignment="1">
      <alignment horizontal="center" vertical="center"/>
    </xf>
    <xf numFmtId="49" fontId="3" fillId="4" borderId="42" xfId="0" applyNumberFormat="1" applyFont="1" applyFill="1" applyBorder="1" applyAlignment="1">
      <alignment horizontal="center" vertical="center" wrapText="1"/>
    </xf>
    <xf numFmtId="49" fontId="3" fillId="0" borderId="42" xfId="0" applyNumberFormat="1" applyFont="1" applyBorder="1" applyAlignment="1">
      <alignment horizontal="center" vertical="center"/>
    </xf>
    <xf numFmtId="164" fontId="3" fillId="0" borderId="42" xfId="0" applyNumberFormat="1" applyFont="1" applyBorder="1" applyAlignment="1">
      <alignment horizontal="center" vertical="center"/>
    </xf>
    <xf numFmtId="49" fontId="3" fillId="0" borderId="43" xfId="0" applyNumberFormat="1" applyFont="1" applyBorder="1" applyAlignment="1">
      <alignment horizontal="center" vertical="center"/>
    </xf>
    <xf numFmtId="49" fontId="0" fillId="2" borderId="11" xfId="0" applyNumberFormat="1" applyFill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49" fontId="1" fillId="0" borderId="35" xfId="0" applyNumberFormat="1" applyFont="1" applyBorder="1" applyAlignment="1">
      <alignment horizontal="center" vertical="center" wrapText="1"/>
    </xf>
    <xf numFmtId="49" fontId="1" fillId="0" borderId="37" xfId="0" applyNumberFormat="1" applyFont="1" applyBorder="1" applyAlignment="1">
      <alignment horizontal="center" vertical="center" wrapText="1"/>
    </xf>
    <xf numFmtId="49" fontId="1" fillId="3" borderId="24" xfId="0" applyNumberFormat="1" applyFont="1" applyFill="1" applyBorder="1" applyAlignment="1">
      <alignment horizontal="center" vertical="center" wrapText="1"/>
    </xf>
    <xf numFmtId="49" fontId="1" fillId="3" borderId="35" xfId="0" applyNumberFormat="1" applyFont="1" applyFill="1" applyBorder="1" applyAlignment="1">
      <alignment horizontal="center" vertical="center" wrapText="1"/>
    </xf>
    <xf numFmtId="49" fontId="1" fillId="3" borderId="25" xfId="0" applyNumberFormat="1" applyFont="1" applyFill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0" borderId="21" xfId="0" applyNumberFormat="1" applyFont="1" applyFill="1" applyBorder="1" applyAlignment="1">
      <alignment horizontal="center" vertical="center"/>
    </xf>
    <xf numFmtId="0" fontId="1" fillId="0" borderId="24" xfId="0" applyNumberFormat="1" applyFont="1" applyBorder="1" applyAlignment="1">
      <alignment horizontal="center" vertical="center" wrapText="1"/>
    </xf>
    <xf numFmtId="0" fontId="1" fillId="3" borderId="24" xfId="0" applyNumberFormat="1" applyFont="1" applyFill="1" applyBorder="1" applyAlignment="1">
      <alignment horizontal="center" vertical="center" wrapText="1"/>
    </xf>
    <xf numFmtId="0" fontId="1" fillId="0" borderId="44" xfId="0" applyNumberFormat="1" applyFont="1" applyBorder="1" applyAlignment="1">
      <alignment horizontal="center" vertical="center" wrapText="1"/>
    </xf>
    <xf numFmtId="0" fontId="1" fillId="3" borderId="35" xfId="0" applyNumberFormat="1" applyFont="1" applyFill="1" applyBorder="1" applyAlignment="1">
      <alignment horizontal="center" vertical="center" wrapText="1"/>
    </xf>
    <xf numFmtId="0" fontId="1" fillId="3" borderId="25" xfId="0" applyNumberFormat="1" applyFont="1" applyFill="1" applyBorder="1" applyAlignment="1">
      <alignment horizontal="center" vertical="center" wrapText="1"/>
    </xf>
    <xf numFmtId="49" fontId="1" fillId="0" borderId="19" xfId="0" applyNumberFormat="1" applyFont="1" applyFill="1" applyBorder="1" applyAlignment="1">
      <alignment horizontal="center" vertical="center"/>
    </xf>
    <xf numFmtId="0" fontId="1" fillId="3" borderId="24" xfId="0" applyNumberFormat="1" applyFont="1" applyFill="1" applyBorder="1" applyAlignment="1">
      <alignment horizontal="center" vertical="center"/>
    </xf>
    <xf numFmtId="0" fontId="1" fillId="3" borderId="35" xfId="0" applyNumberFormat="1" applyFont="1" applyFill="1" applyBorder="1" applyAlignment="1">
      <alignment horizontal="center" vertical="center"/>
    </xf>
    <xf numFmtId="0" fontId="1" fillId="3" borderId="25" xfId="0" applyNumberFormat="1" applyFont="1" applyFill="1" applyBorder="1" applyAlignment="1">
      <alignment horizontal="center" vertical="center"/>
    </xf>
    <xf numFmtId="49" fontId="1" fillId="6" borderId="24" xfId="0" applyNumberFormat="1" applyFont="1" applyFill="1" applyBorder="1" applyAlignment="1">
      <alignment horizontal="center" vertical="center"/>
    </xf>
    <xf numFmtId="49" fontId="1" fillId="6" borderId="25" xfId="0" applyNumberFormat="1" applyFont="1" applyFill="1" applyBorder="1" applyAlignment="1">
      <alignment horizontal="center" vertical="center"/>
    </xf>
    <xf numFmtId="49" fontId="1" fillId="5" borderId="44" xfId="0" applyNumberFormat="1" applyFont="1" applyFill="1" applyBorder="1" applyAlignment="1">
      <alignment horizontal="center" vertical="center"/>
    </xf>
    <xf numFmtId="49" fontId="1" fillId="5" borderId="37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3" borderId="13" xfId="0" applyNumberFormat="1" applyFont="1" applyFill="1" applyBorder="1" applyAlignment="1">
      <alignment horizontal="center" vertical="center" textRotation="90" wrapText="1"/>
    </xf>
    <xf numFmtId="49" fontId="1" fillId="3" borderId="16" xfId="0" applyNumberFormat="1" applyFont="1" applyFill="1" applyBorder="1" applyAlignment="1">
      <alignment horizontal="center"/>
    </xf>
    <xf numFmtId="0" fontId="3" fillId="4" borderId="41" xfId="0" applyNumberFormat="1" applyFont="1" applyFill="1" applyBorder="1" applyAlignment="1">
      <alignment horizontal="center" vertical="center" wrapText="1"/>
    </xf>
    <xf numFmtId="0" fontId="3" fillId="4" borderId="42" xfId="0" applyNumberFormat="1" applyFont="1" applyFill="1" applyBorder="1" applyAlignment="1">
      <alignment horizontal="center" vertical="center" wrapText="1"/>
    </xf>
    <xf numFmtId="0" fontId="3" fillId="4" borderId="43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51" xfId="0" applyNumberFormat="1" applyFont="1" applyFill="1" applyBorder="1" applyAlignment="1">
      <alignment horizontal="center" vertical="center"/>
    </xf>
    <xf numFmtId="14" fontId="1" fillId="0" borderId="20" xfId="0" applyNumberFormat="1" applyFont="1" applyFill="1" applyBorder="1" applyAlignment="1">
      <alignment horizontal="center" vertical="center"/>
    </xf>
    <xf numFmtId="49" fontId="9" fillId="0" borderId="20" xfId="0" applyNumberFormat="1" applyFont="1" applyFill="1" applyBorder="1" applyAlignment="1">
      <alignment vertical="center" wrapText="1"/>
    </xf>
    <xf numFmtId="49" fontId="0" fillId="0" borderId="20" xfId="0" applyNumberFormat="1" applyFill="1" applyBorder="1"/>
    <xf numFmtId="49" fontId="0" fillId="0" borderId="20" xfId="0" applyNumberFormat="1" applyFill="1" applyBorder="1" applyAlignment="1">
      <alignment horizontal="center" vertical="center"/>
    </xf>
    <xf numFmtId="49" fontId="1" fillId="0" borderId="20" xfId="0" applyNumberFormat="1" applyFont="1" applyFill="1" applyBorder="1" applyAlignment="1">
      <alignment wrapText="1"/>
    </xf>
    <xf numFmtId="49" fontId="1" fillId="0" borderId="20" xfId="0" applyNumberFormat="1" applyFont="1" applyFill="1" applyBorder="1" applyAlignment="1"/>
    <xf numFmtId="49" fontId="0" fillId="0" borderId="20" xfId="0" applyNumberFormat="1" applyBorder="1"/>
    <xf numFmtId="14" fontId="0" fillId="0" borderId="20" xfId="0" applyNumberFormat="1" applyBorder="1" applyAlignment="1">
      <alignment horizontal="center" vertical="center"/>
    </xf>
    <xf numFmtId="49" fontId="0" fillId="0" borderId="20" xfId="0" applyNumberFormat="1" applyBorder="1" applyAlignment="1">
      <alignment horizontal="center" vertical="center"/>
    </xf>
    <xf numFmtId="49" fontId="2" fillId="0" borderId="20" xfId="0" applyNumberFormat="1" applyFont="1" applyFill="1" applyBorder="1" applyAlignment="1"/>
    <xf numFmtId="49" fontId="2" fillId="0" borderId="20" xfId="0" applyNumberFormat="1" applyFont="1" applyFill="1" applyBorder="1" applyAlignment="1">
      <alignment wrapText="1"/>
    </xf>
    <xf numFmtId="14" fontId="0" fillId="0" borderId="20" xfId="0" applyNumberFormat="1" applyFill="1" applyBorder="1" applyAlignment="1">
      <alignment horizontal="center" vertical="center"/>
    </xf>
    <xf numFmtId="14" fontId="2" fillId="0" borderId="20" xfId="0" applyNumberFormat="1" applyFont="1" applyFill="1" applyBorder="1" applyAlignment="1">
      <alignment horizontal="center" vertical="center"/>
    </xf>
    <xf numFmtId="49" fontId="2" fillId="0" borderId="20" xfId="0" applyNumberFormat="1" applyFont="1" applyFill="1" applyBorder="1" applyAlignment="1">
      <alignment horizontal="center" vertical="center"/>
    </xf>
    <xf numFmtId="49" fontId="3" fillId="2" borderId="20" xfId="0" applyNumberFormat="1" applyFont="1" applyFill="1" applyBorder="1" applyAlignment="1">
      <alignment horizontal="center" vertical="center"/>
    </xf>
    <xf numFmtId="49" fontId="2" fillId="2" borderId="20" xfId="0" applyNumberFormat="1" applyFont="1" applyFill="1" applyBorder="1" applyAlignment="1">
      <alignment horizontal="center" wrapText="1"/>
    </xf>
    <xf numFmtId="49" fontId="3" fillId="2" borderId="20" xfId="0" applyNumberFormat="1" applyFont="1" applyFill="1" applyBorder="1" applyAlignment="1">
      <alignment horizontal="center"/>
    </xf>
    <xf numFmtId="14" fontId="3" fillId="2" borderId="20" xfId="0" applyNumberFormat="1" applyFont="1" applyFill="1" applyBorder="1" applyAlignment="1">
      <alignment horizontal="center" vertical="center"/>
    </xf>
    <xf numFmtId="49" fontId="11" fillId="0" borderId="20" xfId="0" applyNumberFormat="1" applyFont="1" applyFill="1" applyBorder="1" applyAlignment="1">
      <alignment horizontal="center" vertical="center"/>
    </xf>
    <xf numFmtId="14" fontId="12" fillId="0" borderId="20" xfId="0" applyNumberFormat="1" applyFont="1" applyFill="1" applyBorder="1" applyAlignment="1">
      <alignment horizontal="center" vertical="center"/>
    </xf>
    <xf numFmtId="49" fontId="12" fillId="0" borderId="20" xfId="0" applyNumberFormat="1" applyFont="1" applyFill="1" applyBorder="1" applyAlignment="1">
      <alignment horizontal="center" vertical="center"/>
    </xf>
    <xf numFmtId="49" fontId="12" fillId="0" borderId="20" xfId="0" applyNumberFormat="1" applyFont="1" applyFill="1" applyBorder="1" applyAlignment="1">
      <alignment horizontal="center" vertical="center" wrapText="1"/>
    </xf>
    <xf numFmtId="49" fontId="12" fillId="0" borderId="20" xfId="0" applyNumberFormat="1" applyFont="1" applyFill="1" applyBorder="1" applyAlignment="1">
      <alignment vertical="center" wrapText="1"/>
    </xf>
    <xf numFmtId="49" fontId="9" fillId="0" borderId="20" xfId="0" applyNumberFormat="1" applyFont="1" applyFill="1" applyBorder="1" applyAlignment="1">
      <alignment horizontal="center"/>
    </xf>
    <xf numFmtId="14" fontId="9" fillId="0" borderId="20" xfId="0" applyNumberFormat="1" applyFont="1" applyFill="1" applyBorder="1" applyAlignment="1">
      <alignment horizontal="center" vertical="center"/>
    </xf>
    <xf numFmtId="49" fontId="9" fillId="0" borderId="20" xfId="0" applyNumberFormat="1" applyFont="1" applyFill="1" applyBorder="1" applyAlignment="1">
      <alignment horizontal="center" vertical="center"/>
    </xf>
    <xf numFmtId="49" fontId="9" fillId="0" borderId="20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14" fontId="9" fillId="0" borderId="20" xfId="0" applyNumberFormat="1" applyFont="1" applyBorder="1" applyAlignment="1">
      <alignment horizontal="center" vertical="center"/>
    </xf>
    <xf numFmtId="14" fontId="3" fillId="0" borderId="20" xfId="0" applyNumberFormat="1" applyFont="1" applyFill="1" applyBorder="1" applyAlignment="1">
      <alignment horizontal="center" vertical="center" wrapText="1"/>
    </xf>
    <xf numFmtId="0" fontId="9" fillId="0" borderId="20" xfId="0" applyNumberFormat="1" applyFont="1" applyFill="1" applyBorder="1" applyAlignment="1">
      <alignment horizontal="left" vertical="center" wrapText="1"/>
    </xf>
    <xf numFmtId="14" fontId="9" fillId="0" borderId="20" xfId="0" applyNumberFormat="1" applyFont="1" applyFill="1" applyBorder="1" applyAlignment="1">
      <alignment horizontal="center" vertical="center"/>
    </xf>
    <xf numFmtId="49" fontId="9" fillId="0" borderId="20" xfId="0" applyNumberFormat="1" applyFont="1" applyFill="1" applyBorder="1" applyAlignment="1">
      <alignment horizontal="center" vertical="center" wrapText="1"/>
    </xf>
    <xf numFmtId="0" fontId="11" fillId="0" borderId="20" xfId="0" applyNumberFormat="1" applyFont="1" applyFill="1" applyBorder="1" applyAlignment="1">
      <alignment horizontal="left" vertical="center" wrapText="1"/>
    </xf>
    <xf numFmtId="0" fontId="12" fillId="0" borderId="20" xfId="0" applyNumberFormat="1" applyFont="1" applyFill="1" applyBorder="1" applyAlignment="1">
      <alignment horizontal="left" vertical="center" wrapText="1"/>
    </xf>
    <xf numFmtId="49" fontId="9" fillId="0" borderId="20" xfId="0" applyNumberFormat="1" applyFont="1" applyFill="1" applyBorder="1" applyAlignment="1">
      <alignment horizontal="center" vertical="center" wrapText="1"/>
    </xf>
    <xf numFmtId="49" fontId="9" fillId="0" borderId="20" xfId="0" applyNumberFormat="1" applyFont="1" applyFill="1" applyBorder="1" applyAlignment="1">
      <alignment horizontal="center" vertical="center"/>
    </xf>
    <xf numFmtId="14" fontId="3" fillId="0" borderId="20" xfId="0" applyNumberFormat="1" applyFont="1" applyFill="1" applyBorder="1" applyAlignment="1">
      <alignment horizontal="center" vertical="center" wrapText="1"/>
    </xf>
    <xf numFmtId="49" fontId="9" fillId="0" borderId="20" xfId="0" applyNumberFormat="1" applyFont="1" applyFill="1" applyBorder="1" applyAlignment="1">
      <alignment horizontal="center" vertical="center" wrapText="1"/>
    </xf>
    <xf numFmtId="0" fontId="9" fillId="0" borderId="20" xfId="0" applyNumberFormat="1" applyFont="1" applyBorder="1" applyAlignment="1">
      <alignment horizontal="left" vertical="center" wrapText="1"/>
    </xf>
    <xf numFmtId="0" fontId="10" fillId="0" borderId="20" xfId="0" applyNumberFormat="1" applyFont="1" applyBorder="1" applyAlignment="1">
      <alignment horizontal="left" vertical="center" wrapText="1"/>
    </xf>
    <xf numFmtId="0" fontId="9" fillId="0" borderId="20" xfId="0" applyNumberFormat="1" applyFont="1" applyFill="1" applyBorder="1" applyAlignment="1">
      <alignment horizontal="left" vertical="center"/>
    </xf>
    <xf numFmtId="0" fontId="3" fillId="0" borderId="20" xfId="0" applyNumberFormat="1" applyFont="1" applyFill="1" applyBorder="1" applyAlignment="1">
      <alignment horizontal="left" vertical="center" wrapText="1"/>
    </xf>
    <xf numFmtId="49" fontId="9" fillId="0" borderId="20" xfId="0" applyNumberFormat="1" applyFont="1" applyFill="1" applyBorder="1" applyAlignment="1">
      <alignment horizontal="center" vertical="center"/>
    </xf>
    <xf numFmtId="14" fontId="9" fillId="0" borderId="20" xfId="0" applyNumberFormat="1" applyFont="1" applyFill="1" applyBorder="1" applyAlignment="1">
      <alignment horizontal="center" vertical="center"/>
    </xf>
    <xf numFmtId="49" fontId="9" fillId="0" borderId="20" xfId="0" applyNumberFormat="1" applyFont="1" applyFill="1" applyBorder="1" applyAlignment="1">
      <alignment horizontal="center" vertical="center" wrapText="1"/>
    </xf>
    <xf numFmtId="49" fontId="9" fillId="0" borderId="20" xfId="0" applyNumberFormat="1" applyFont="1" applyFill="1" applyBorder="1" applyAlignment="1">
      <alignment horizontal="center" vertical="center"/>
    </xf>
    <xf numFmtId="49" fontId="9" fillId="0" borderId="20" xfId="0" applyNumberFormat="1" applyFont="1" applyFill="1" applyBorder="1" applyAlignment="1">
      <alignment horizontal="center" vertical="center"/>
    </xf>
    <xf numFmtId="0" fontId="10" fillId="0" borderId="20" xfId="0" applyNumberFormat="1" applyFont="1" applyFill="1" applyBorder="1" applyAlignment="1">
      <alignment horizontal="left" vertical="center" wrapText="1"/>
    </xf>
    <xf numFmtId="49" fontId="9" fillId="0" borderId="20" xfId="0" applyNumberFormat="1" applyFont="1" applyFill="1" applyBorder="1" applyAlignment="1">
      <alignment horizontal="center" vertical="center"/>
    </xf>
    <xf numFmtId="49" fontId="9" fillId="0" borderId="20" xfId="0" applyNumberFormat="1" applyFont="1" applyFill="1" applyBorder="1" applyAlignment="1">
      <alignment horizontal="center" vertical="center"/>
    </xf>
    <xf numFmtId="0" fontId="9" fillId="4" borderId="20" xfId="0" applyNumberFormat="1" applyFont="1" applyFill="1" applyBorder="1" applyAlignment="1">
      <alignment horizontal="left" vertical="center" wrapText="1"/>
    </xf>
    <xf numFmtId="14" fontId="9" fillId="4" borderId="20" xfId="0" applyNumberFormat="1" applyFont="1" applyFill="1" applyBorder="1" applyAlignment="1">
      <alignment horizontal="center" vertical="center"/>
    </xf>
    <xf numFmtId="49" fontId="9" fillId="4" borderId="20" xfId="0" applyNumberFormat="1" applyFont="1" applyFill="1" applyBorder="1" applyAlignment="1">
      <alignment horizontal="center" vertical="center"/>
    </xf>
    <xf numFmtId="49" fontId="9" fillId="0" borderId="42" xfId="0" applyNumberFormat="1" applyFont="1" applyFill="1" applyBorder="1" applyAlignment="1">
      <alignment horizontal="center" vertical="center"/>
    </xf>
    <xf numFmtId="49" fontId="9" fillId="0" borderId="20" xfId="0" applyNumberFormat="1" applyFont="1" applyFill="1" applyBorder="1" applyAlignment="1">
      <alignment horizontal="center" vertical="center"/>
    </xf>
    <xf numFmtId="49" fontId="9" fillId="0" borderId="20" xfId="0" applyNumberFormat="1" applyFont="1" applyFill="1" applyBorder="1" applyAlignment="1">
      <alignment horizontal="center" vertical="center" wrapText="1"/>
    </xf>
    <xf numFmtId="14" fontId="9" fillId="0" borderId="20" xfId="0" applyNumberFormat="1" applyFont="1" applyFill="1" applyBorder="1" applyAlignment="1">
      <alignment horizontal="center" vertical="center"/>
    </xf>
    <xf numFmtId="49" fontId="9" fillId="0" borderId="20" xfId="0" applyNumberFormat="1" applyFont="1" applyFill="1" applyBorder="1" applyAlignment="1">
      <alignment horizontal="center" vertical="center"/>
    </xf>
    <xf numFmtId="49" fontId="9" fillId="0" borderId="20" xfId="0" applyNumberFormat="1" applyFont="1" applyFill="1" applyBorder="1" applyAlignment="1">
      <alignment horizontal="center" vertical="center" wrapText="1"/>
    </xf>
    <xf numFmtId="49" fontId="9" fillId="0" borderId="20" xfId="0" applyNumberFormat="1" applyFont="1" applyFill="1" applyBorder="1" applyAlignment="1">
      <alignment horizontal="center" vertical="center" wrapText="1"/>
    </xf>
    <xf numFmtId="49" fontId="9" fillId="0" borderId="20" xfId="0" applyNumberFormat="1" applyFont="1" applyFill="1" applyBorder="1" applyAlignment="1">
      <alignment horizontal="center" vertical="center" wrapText="1"/>
    </xf>
    <xf numFmtId="49" fontId="9" fillId="0" borderId="18" xfId="0" applyNumberFormat="1" applyFont="1" applyFill="1" applyBorder="1"/>
    <xf numFmtId="49" fontId="9" fillId="0" borderId="34" xfId="0" applyNumberFormat="1" applyFont="1" applyFill="1" applyBorder="1" applyAlignment="1">
      <alignment horizontal="center"/>
    </xf>
    <xf numFmtId="49" fontId="0" fillId="0" borderId="0" xfId="0" applyNumberFormat="1" applyAlignment="1">
      <alignment horizontal="center"/>
    </xf>
    <xf numFmtId="49" fontId="0" fillId="0" borderId="0" xfId="0" applyNumberFormat="1" applyFill="1" applyAlignment="1">
      <alignment horizontal="center"/>
    </xf>
    <xf numFmtId="49" fontId="9" fillId="0" borderId="18" xfId="0" applyNumberFormat="1" applyFont="1" applyFill="1" applyBorder="1" applyAlignment="1">
      <alignment horizontal="center"/>
    </xf>
    <xf numFmtId="49" fontId="0" fillId="0" borderId="6" xfId="0" applyNumberFormat="1" applyFont="1" applyFill="1" applyBorder="1" applyAlignment="1">
      <alignment horizontal="center"/>
    </xf>
    <xf numFmtId="164" fontId="0" fillId="0" borderId="6" xfId="0" applyNumberFormat="1" applyFont="1" applyFill="1" applyBorder="1" applyAlignment="1">
      <alignment horizontal="center"/>
    </xf>
    <xf numFmtId="49" fontId="0" fillId="0" borderId="3" xfId="0" applyNumberFormat="1" applyFont="1" applyFill="1" applyBorder="1" applyAlignment="1">
      <alignment horizontal="center"/>
    </xf>
    <xf numFmtId="49" fontId="1" fillId="3" borderId="24" xfId="0" applyNumberFormat="1" applyFont="1" applyFill="1" applyBorder="1" applyAlignment="1">
      <alignment horizontal="center" vertical="center"/>
    </xf>
    <xf numFmtId="14" fontId="9" fillId="0" borderId="20" xfId="0" applyNumberFormat="1" applyFont="1" applyFill="1" applyBorder="1" applyAlignment="1">
      <alignment horizontal="center" vertical="center"/>
    </xf>
    <xf numFmtId="49" fontId="0" fillId="4" borderId="0" xfId="0" applyNumberFormat="1" applyFill="1" applyAlignment="1">
      <alignment horizontal="center" vertical="center"/>
    </xf>
    <xf numFmtId="49" fontId="1" fillId="4" borderId="0" xfId="0" applyNumberFormat="1" applyFont="1" applyFill="1" applyAlignment="1">
      <alignment wrapText="1"/>
    </xf>
    <xf numFmtId="49" fontId="0" fillId="4" borderId="0" xfId="0" applyNumberFormat="1" applyFill="1"/>
    <xf numFmtId="14" fontId="0" fillId="4" borderId="0" xfId="0" applyNumberFormat="1" applyFill="1" applyAlignment="1">
      <alignment horizontal="center" vertical="center"/>
    </xf>
    <xf numFmtId="14" fontId="1" fillId="4" borderId="0" xfId="0" applyNumberFormat="1" applyFont="1" applyFill="1" applyAlignment="1">
      <alignment horizontal="center" vertical="center"/>
    </xf>
    <xf numFmtId="0" fontId="1" fillId="3" borderId="20" xfId="0" applyNumberFormat="1" applyFont="1" applyFill="1" applyBorder="1" applyAlignment="1">
      <alignment horizontal="center" vertical="center" wrapText="1"/>
    </xf>
    <xf numFmtId="49" fontId="9" fillId="0" borderId="42" xfId="0" applyNumberFormat="1" applyFont="1" applyFill="1" applyBorder="1" applyAlignment="1">
      <alignment horizontal="center" vertical="center"/>
    </xf>
    <xf numFmtId="49" fontId="9" fillId="0" borderId="47" xfId="0" applyNumberFormat="1" applyFont="1" applyFill="1" applyBorder="1" applyAlignment="1">
      <alignment horizontal="center" vertical="center"/>
    </xf>
    <xf numFmtId="49" fontId="9" fillId="0" borderId="35" xfId="0" applyNumberFormat="1" applyFont="1" applyFill="1" applyBorder="1" applyAlignment="1">
      <alignment horizontal="center" vertical="center"/>
    </xf>
    <xf numFmtId="14" fontId="9" fillId="0" borderId="20" xfId="0" applyNumberFormat="1" applyFont="1" applyFill="1" applyBorder="1" applyAlignment="1">
      <alignment horizontal="center" vertical="center"/>
    </xf>
    <xf numFmtId="49" fontId="9" fillId="0" borderId="20" xfId="0" applyNumberFormat="1" applyFont="1" applyFill="1" applyBorder="1" applyAlignment="1">
      <alignment horizontal="center" vertical="center"/>
    </xf>
    <xf numFmtId="49" fontId="9" fillId="0" borderId="20" xfId="0" applyNumberFormat="1" applyFont="1" applyFill="1" applyBorder="1" applyAlignment="1">
      <alignment horizontal="left" vertical="center" wrapText="1"/>
    </xf>
    <xf numFmtId="49" fontId="9" fillId="0" borderId="20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0" fontId="9" fillId="0" borderId="20" xfId="0" applyNumberFormat="1" applyFont="1" applyBorder="1" applyAlignment="1">
      <alignment horizontal="left" vertical="center" wrapText="1"/>
    </xf>
    <xf numFmtId="14" fontId="9" fillId="0" borderId="20" xfId="0" applyNumberFormat="1" applyFont="1" applyBorder="1" applyAlignment="1">
      <alignment horizontal="center" vertical="center"/>
    </xf>
    <xf numFmtId="14" fontId="3" fillId="0" borderId="20" xfId="0" applyNumberFormat="1" applyFont="1" applyFill="1" applyBorder="1" applyAlignment="1">
      <alignment horizontal="center" vertical="center" wrapText="1"/>
    </xf>
    <xf numFmtId="49" fontId="4" fillId="0" borderId="20" xfId="0" applyNumberFormat="1" applyFont="1" applyFill="1" applyBorder="1" applyAlignment="1">
      <alignment horizontal="center" vertical="center" wrapText="1"/>
    </xf>
    <xf numFmtId="49" fontId="9" fillId="0" borderId="50" xfId="0" applyNumberFormat="1" applyFont="1" applyFill="1" applyBorder="1" applyAlignment="1">
      <alignment horizontal="center" vertical="center"/>
    </xf>
    <xf numFmtId="49" fontId="9" fillId="0" borderId="52" xfId="0" applyNumberFormat="1" applyFont="1" applyFill="1" applyBorder="1" applyAlignment="1">
      <alignment horizontal="center" vertical="center"/>
    </xf>
    <xf numFmtId="49" fontId="9" fillId="0" borderId="44" xfId="0" applyNumberFormat="1" applyFont="1" applyFill="1" applyBorder="1" applyAlignment="1">
      <alignment horizontal="center" vertical="center"/>
    </xf>
    <xf numFmtId="49" fontId="12" fillId="0" borderId="47" xfId="0" applyNumberFormat="1" applyFont="1" applyFill="1" applyBorder="1" applyAlignment="1">
      <alignment horizontal="center" vertical="center"/>
    </xf>
    <xf numFmtId="49" fontId="12" fillId="0" borderId="35" xfId="0" applyNumberFormat="1" applyFont="1" applyFill="1" applyBorder="1" applyAlignment="1">
      <alignment horizontal="center" vertical="center"/>
    </xf>
    <xf numFmtId="49" fontId="0" fillId="0" borderId="50" xfId="0" applyNumberFormat="1" applyFill="1" applyBorder="1" applyAlignment="1">
      <alignment horizontal="center" vertical="center"/>
    </xf>
    <xf numFmtId="49" fontId="0" fillId="0" borderId="52" xfId="0" applyNumberFormat="1" applyFill="1" applyBorder="1" applyAlignment="1">
      <alignment horizontal="center" vertical="center"/>
    </xf>
    <xf numFmtId="49" fontId="0" fillId="0" borderId="44" xfId="0" applyNumberFormat="1" applyFill="1" applyBorder="1" applyAlignment="1">
      <alignment horizontal="center" vertical="center"/>
    </xf>
    <xf numFmtId="49" fontId="3" fillId="0" borderId="20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4" borderId="20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20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0" borderId="3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2" xfId="0" applyNumberFormat="1" applyFont="1" applyBorder="1" applyAlignment="1">
      <alignment horizontal="center" vertical="center"/>
    </xf>
    <xf numFmtId="49" fontId="3" fillId="0" borderId="32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49" fontId="3" fillId="0" borderId="26" xfId="0" applyNumberFormat="1" applyFont="1" applyBorder="1" applyAlignment="1">
      <alignment horizontal="center" vertical="center" wrapText="1"/>
    </xf>
    <xf numFmtId="49" fontId="3" fillId="0" borderId="45" xfId="0" applyNumberFormat="1" applyFont="1" applyBorder="1" applyAlignment="1">
      <alignment horizontal="center" vertical="center" wrapText="1"/>
    </xf>
    <xf numFmtId="49" fontId="3" fillId="0" borderId="27" xfId="0" applyNumberFormat="1" applyFont="1" applyBorder="1" applyAlignment="1">
      <alignment horizontal="center" vertical="center" wrapText="1"/>
    </xf>
    <xf numFmtId="49" fontId="3" fillId="0" borderId="24" xfId="0" applyNumberFormat="1" applyFont="1" applyBorder="1" applyAlignment="1">
      <alignment horizontal="center" vertical="center" wrapText="1"/>
    </xf>
    <xf numFmtId="49" fontId="3" fillId="0" borderId="25" xfId="0" applyNumberFormat="1" applyFont="1" applyBorder="1" applyAlignment="1">
      <alignment horizontal="center" vertical="center" wrapText="1"/>
    </xf>
    <xf numFmtId="49" fontId="3" fillId="3" borderId="44" xfId="0" applyNumberFormat="1" applyFont="1" applyFill="1" applyBorder="1" applyAlignment="1">
      <alignment horizontal="center" vertical="center" wrapText="1"/>
    </xf>
    <xf numFmtId="49" fontId="3" fillId="3" borderId="37" xfId="0" applyNumberFormat="1" applyFont="1" applyFill="1" applyBorder="1" applyAlignment="1">
      <alignment horizontal="center" vertical="center" wrapText="1"/>
    </xf>
    <xf numFmtId="0" fontId="3" fillId="3" borderId="44" xfId="0" applyNumberFormat="1" applyFont="1" applyFill="1" applyBorder="1" applyAlignment="1">
      <alignment horizontal="center" vertical="center" wrapText="1"/>
    </xf>
    <xf numFmtId="0" fontId="3" fillId="3" borderId="35" xfId="0" applyNumberFormat="1" applyFont="1" applyFill="1" applyBorder="1" applyAlignment="1">
      <alignment horizontal="center" vertical="center" wrapText="1"/>
    </xf>
    <xf numFmtId="0" fontId="3" fillId="3" borderId="25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2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2" xfId="0" applyNumberFormat="1" applyFont="1" applyFill="1" applyBorder="1" applyAlignment="1">
      <alignment horizontal="center" vertical="center" wrapText="1"/>
    </xf>
    <xf numFmtId="49" fontId="3" fillId="3" borderId="38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38" xfId="0" applyNumberFormat="1" applyFont="1" applyFill="1" applyBorder="1" applyAlignment="1">
      <alignment horizontal="center" vertical="center" wrapText="1"/>
    </xf>
    <xf numFmtId="49" fontId="3" fillId="5" borderId="2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S1038"/>
  <sheetViews>
    <sheetView tabSelected="1" view="pageBreakPreview" zoomScale="90" zoomScaleNormal="75" zoomScaleSheetLayoutView="90" workbookViewId="0">
      <selection activeCell="E11" sqref="E11"/>
    </sheetView>
  </sheetViews>
  <sheetFormatPr defaultRowHeight="15" x14ac:dyDescent="0.25"/>
  <cols>
    <col min="1" max="1" width="8" style="10" customWidth="1"/>
    <col min="2" max="2" width="34.7109375" style="4" customWidth="1"/>
    <col min="3" max="3" width="17.28515625" style="7" customWidth="1"/>
    <col min="4" max="4" width="14.7109375" style="9" customWidth="1"/>
    <col min="5" max="5" width="27" style="4" customWidth="1"/>
    <col min="6" max="6" width="14.7109375" style="10" customWidth="1"/>
    <col min="7" max="7" width="109.28515625" style="4" customWidth="1"/>
    <col min="8" max="8" width="15.85546875" style="5" customWidth="1"/>
    <col min="9" max="9" width="17.140625" style="5" customWidth="1"/>
    <col min="10" max="10" width="11.5703125" style="9" customWidth="1"/>
    <col min="11" max="11" width="15.85546875" style="10" customWidth="1"/>
    <col min="12" max="16384" width="9.140625" style="7"/>
  </cols>
  <sheetData>
    <row r="1" spans="1:11" x14ac:dyDescent="0.25">
      <c r="A1" s="172" t="s">
        <v>0</v>
      </c>
      <c r="B1" s="171"/>
      <c r="C1" s="173"/>
      <c r="D1" s="174"/>
      <c r="E1" s="171"/>
      <c r="F1" s="175"/>
      <c r="G1" s="171"/>
      <c r="H1" s="167"/>
      <c r="I1" s="167"/>
      <c r="J1" s="167"/>
      <c r="K1" s="49"/>
    </row>
    <row r="2" spans="1:11" ht="20.25" x14ac:dyDescent="0.3">
      <c r="A2" s="176" t="s">
        <v>72</v>
      </c>
      <c r="B2" s="177"/>
      <c r="C2" s="169"/>
      <c r="D2" s="178"/>
      <c r="E2" s="177"/>
      <c r="F2" s="170"/>
      <c r="G2" s="177"/>
      <c r="H2" s="179"/>
      <c r="I2" s="179"/>
      <c r="J2" s="179"/>
      <c r="K2" s="180"/>
    </row>
    <row r="3" spans="1:11" ht="21" customHeight="1" x14ac:dyDescent="0.3">
      <c r="A3" s="181"/>
      <c r="B3" s="182"/>
      <c r="C3" s="183"/>
      <c r="D3" s="184"/>
      <c r="E3" s="182"/>
      <c r="F3" s="181"/>
      <c r="G3" s="182"/>
      <c r="H3" s="255" t="s">
        <v>11</v>
      </c>
      <c r="I3" s="255"/>
      <c r="J3" s="252" t="s">
        <v>12</v>
      </c>
      <c r="K3" s="252"/>
    </row>
    <row r="4" spans="1:11" ht="21" x14ac:dyDescent="0.25">
      <c r="A4" s="194" t="s">
        <v>10</v>
      </c>
      <c r="B4" s="194" t="s">
        <v>70</v>
      </c>
      <c r="C4" s="194" t="s">
        <v>1</v>
      </c>
      <c r="D4" s="204" t="s">
        <v>2</v>
      </c>
      <c r="E4" s="194" t="s">
        <v>5</v>
      </c>
      <c r="F4" s="194" t="s">
        <v>3</v>
      </c>
      <c r="G4" s="209" t="s">
        <v>4</v>
      </c>
      <c r="H4" s="196" t="s">
        <v>6</v>
      </c>
      <c r="I4" s="196" t="s">
        <v>7</v>
      </c>
      <c r="J4" s="196" t="s">
        <v>8</v>
      </c>
      <c r="K4" s="194" t="s">
        <v>9</v>
      </c>
    </row>
    <row r="5" spans="1:11" ht="25.5" x14ac:dyDescent="0.25">
      <c r="A5" s="256" t="s">
        <v>158</v>
      </c>
      <c r="B5" s="168" t="s">
        <v>80</v>
      </c>
      <c r="C5" s="213" t="s">
        <v>544</v>
      </c>
      <c r="D5" s="191">
        <v>44985</v>
      </c>
      <c r="E5" s="193" t="s">
        <v>71</v>
      </c>
      <c r="F5" s="194"/>
      <c r="G5" s="197" t="s">
        <v>169</v>
      </c>
      <c r="H5" s="195">
        <v>43437</v>
      </c>
      <c r="I5" s="191">
        <v>43807</v>
      </c>
      <c r="J5" s="191">
        <v>43425</v>
      </c>
      <c r="K5" s="192" t="s">
        <v>163</v>
      </c>
    </row>
    <row r="6" spans="1:11" x14ac:dyDescent="0.25">
      <c r="A6" s="256"/>
      <c r="B6" s="168" t="s">
        <v>80</v>
      </c>
      <c r="C6" s="213" t="s">
        <v>544</v>
      </c>
      <c r="D6" s="191">
        <v>44985</v>
      </c>
      <c r="E6" s="193" t="s">
        <v>71</v>
      </c>
      <c r="F6" s="194"/>
      <c r="G6" s="197" t="s">
        <v>162</v>
      </c>
      <c r="H6" s="191">
        <v>43808</v>
      </c>
      <c r="I6" s="191">
        <v>43863</v>
      </c>
      <c r="J6" s="191">
        <v>43802</v>
      </c>
      <c r="K6" s="192" t="s">
        <v>78</v>
      </c>
    </row>
    <row r="7" spans="1:11" x14ac:dyDescent="0.25">
      <c r="A7" s="256"/>
      <c r="B7" s="168" t="s">
        <v>80</v>
      </c>
      <c r="C7" s="213" t="s">
        <v>544</v>
      </c>
      <c r="D7" s="238">
        <v>44985</v>
      </c>
      <c r="E7" s="193" t="s">
        <v>71</v>
      </c>
      <c r="F7" s="194"/>
      <c r="G7" s="197" t="s">
        <v>162</v>
      </c>
      <c r="H7" s="191">
        <v>43864</v>
      </c>
      <c r="I7" s="191">
        <v>43982</v>
      </c>
      <c r="J7" s="191">
        <v>43860</v>
      </c>
      <c r="K7" s="192" t="s">
        <v>78</v>
      </c>
    </row>
    <row r="8" spans="1:11" x14ac:dyDescent="0.25">
      <c r="A8" s="256"/>
      <c r="B8" s="168" t="s">
        <v>80</v>
      </c>
      <c r="C8" s="213" t="s">
        <v>544</v>
      </c>
      <c r="D8" s="238">
        <v>44985</v>
      </c>
      <c r="E8" s="193" t="s">
        <v>71</v>
      </c>
      <c r="F8" s="194"/>
      <c r="G8" s="197" t="s">
        <v>162</v>
      </c>
      <c r="H8" s="191">
        <v>43983</v>
      </c>
      <c r="I8" s="191">
        <v>44570</v>
      </c>
      <c r="J8" s="191">
        <v>43979</v>
      </c>
      <c r="K8" s="192" t="s">
        <v>171</v>
      </c>
    </row>
    <row r="9" spans="1:11" x14ac:dyDescent="0.25">
      <c r="A9" s="256"/>
      <c r="B9" s="168" t="s">
        <v>80</v>
      </c>
      <c r="C9" s="213" t="s">
        <v>544</v>
      </c>
      <c r="D9" s="238">
        <v>44985</v>
      </c>
      <c r="E9" s="193" t="s">
        <v>71</v>
      </c>
      <c r="F9" s="192"/>
      <c r="G9" s="197" t="s">
        <v>162</v>
      </c>
      <c r="H9" s="191">
        <v>44571</v>
      </c>
      <c r="I9" s="191"/>
      <c r="J9" s="191">
        <v>44532</v>
      </c>
      <c r="K9" s="192" t="s">
        <v>171</v>
      </c>
    </row>
    <row r="10" spans="1:11" ht="135.75" customHeight="1" x14ac:dyDescent="0.25">
      <c r="A10" s="257" t="s">
        <v>439</v>
      </c>
      <c r="B10" s="168" t="s">
        <v>91</v>
      </c>
      <c r="C10" s="213" t="s">
        <v>544</v>
      </c>
      <c r="D10" s="191">
        <v>44985</v>
      </c>
      <c r="E10" s="193" t="s">
        <v>71</v>
      </c>
      <c r="F10" s="192"/>
      <c r="G10" s="206" t="s">
        <v>207</v>
      </c>
      <c r="H10" s="195">
        <v>40850</v>
      </c>
      <c r="I10" s="191">
        <v>41744</v>
      </c>
      <c r="J10" s="191">
        <v>40849</v>
      </c>
      <c r="K10" s="192" t="s">
        <v>164</v>
      </c>
    </row>
    <row r="11" spans="1:11" ht="118.5" customHeight="1" x14ac:dyDescent="0.25">
      <c r="A11" s="258"/>
      <c r="B11" s="168" t="s">
        <v>91</v>
      </c>
      <c r="C11" s="213" t="s">
        <v>544</v>
      </c>
      <c r="D11" s="191">
        <v>44985</v>
      </c>
      <c r="E11" s="193" t="s">
        <v>71</v>
      </c>
      <c r="F11" s="192"/>
      <c r="G11" s="206" t="s">
        <v>208</v>
      </c>
      <c r="H11" s="195">
        <v>41745</v>
      </c>
      <c r="I11" s="191">
        <v>41779</v>
      </c>
      <c r="J11" s="191">
        <v>41745</v>
      </c>
      <c r="K11" s="192" t="s">
        <v>165</v>
      </c>
    </row>
    <row r="12" spans="1:11" ht="315" customHeight="1" x14ac:dyDescent="0.25">
      <c r="A12" s="258"/>
      <c r="B12" s="250" t="s">
        <v>91</v>
      </c>
      <c r="C12" s="249" t="s">
        <v>544</v>
      </c>
      <c r="D12" s="248">
        <v>44985</v>
      </c>
      <c r="E12" s="251" t="s">
        <v>71</v>
      </c>
      <c r="F12" s="249"/>
      <c r="G12" s="253" t="s">
        <v>170</v>
      </c>
      <c r="H12" s="254">
        <v>41780</v>
      </c>
      <c r="I12" s="248">
        <v>41966</v>
      </c>
      <c r="J12" s="248">
        <v>41780</v>
      </c>
      <c r="K12" s="249" t="s">
        <v>166</v>
      </c>
    </row>
    <row r="13" spans="1:11" ht="1.5" hidden="1" customHeight="1" x14ac:dyDescent="0.25">
      <c r="A13" s="258"/>
      <c r="B13" s="250"/>
      <c r="C13" s="249"/>
      <c r="D13" s="248"/>
      <c r="E13" s="251"/>
      <c r="F13" s="249"/>
      <c r="G13" s="253"/>
      <c r="H13" s="254"/>
      <c r="I13" s="248"/>
      <c r="J13" s="248"/>
      <c r="K13" s="249"/>
    </row>
    <row r="14" spans="1:11" x14ac:dyDescent="0.25">
      <c r="A14" s="258"/>
      <c r="B14" s="168" t="s">
        <v>91</v>
      </c>
      <c r="C14" s="213" t="s">
        <v>544</v>
      </c>
      <c r="D14" s="191">
        <v>44985</v>
      </c>
      <c r="E14" s="205" t="s">
        <v>71</v>
      </c>
      <c r="F14" s="192"/>
      <c r="G14" s="206" t="s">
        <v>161</v>
      </c>
      <c r="H14" s="191">
        <v>41967</v>
      </c>
      <c r="I14" s="191">
        <v>42261</v>
      </c>
      <c r="J14" s="191">
        <v>41963</v>
      </c>
      <c r="K14" s="192" t="s">
        <v>167</v>
      </c>
    </row>
    <row r="15" spans="1:11" x14ac:dyDescent="0.25">
      <c r="A15" s="258"/>
      <c r="B15" s="168" t="s">
        <v>91</v>
      </c>
      <c r="C15" s="213" t="s">
        <v>544</v>
      </c>
      <c r="D15" s="191">
        <v>44985</v>
      </c>
      <c r="E15" s="193" t="s">
        <v>71</v>
      </c>
      <c r="F15" s="192"/>
      <c r="G15" s="197" t="s">
        <v>162</v>
      </c>
      <c r="H15" s="191">
        <v>42262</v>
      </c>
      <c r="I15" s="191">
        <v>43424</v>
      </c>
      <c r="J15" s="191">
        <v>42262</v>
      </c>
      <c r="K15" s="192" t="s">
        <v>168</v>
      </c>
    </row>
    <row r="16" spans="1:11" ht="35.25" customHeight="1" x14ac:dyDescent="0.25">
      <c r="A16" s="258"/>
      <c r="B16" s="168" t="s">
        <v>91</v>
      </c>
      <c r="C16" s="213" t="s">
        <v>544</v>
      </c>
      <c r="D16" s="238">
        <v>44985</v>
      </c>
      <c r="E16" s="193" t="s">
        <v>71</v>
      </c>
      <c r="F16" s="192"/>
      <c r="G16" s="197" t="s">
        <v>169</v>
      </c>
      <c r="H16" s="191">
        <v>43425</v>
      </c>
      <c r="I16" s="191">
        <v>43807</v>
      </c>
      <c r="J16" s="191">
        <v>43425</v>
      </c>
      <c r="K16" s="192" t="s">
        <v>163</v>
      </c>
    </row>
    <row r="17" spans="1:11" x14ac:dyDescent="0.25">
      <c r="A17" s="258"/>
      <c r="B17" s="168" t="s">
        <v>91</v>
      </c>
      <c r="C17" s="213" t="s">
        <v>544</v>
      </c>
      <c r="D17" s="238">
        <v>44985</v>
      </c>
      <c r="E17" s="193" t="s">
        <v>71</v>
      </c>
      <c r="F17" s="192"/>
      <c r="G17" s="197" t="s">
        <v>162</v>
      </c>
      <c r="H17" s="191">
        <v>43808</v>
      </c>
      <c r="I17" s="191">
        <v>43863</v>
      </c>
      <c r="J17" s="191">
        <v>43802</v>
      </c>
      <c r="K17" s="192" t="s">
        <v>78</v>
      </c>
    </row>
    <row r="18" spans="1:11" x14ac:dyDescent="0.25">
      <c r="A18" s="258"/>
      <c r="B18" s="168" t="s">
        <v>91</v>
      </c>
      <c r="C18" s="213" t="s">
        <v>544</v>
      </c>
      <c r="D18" s="238">
        <v>44985</v>
      </c>
      <c r="E18" s="193" t="s">
        <v>71</v>
      </c>
      <c r="F18" s="192"/>
      <c r="G18" s="197" t="s">
        <v>162</v>
      </c>
      <c r="H18" s="191">
        <v>43864</v>
      </c>
      <c r="I18" s="191">
        <v>43982</v>
      </c>
      <c r="J18" s="191">
        <v>43860</v>
      </c>
      <c r="K18" s="192" t="s">
        <v>78</v>
      </c>
    </row>
    <row r="19" spans="1:11" x14ac:dyDescent="0.25">
      <c r="A19" s="258"/>
      <c r="B19" s="168" t="s">
        <v>91</v>
      </c>
      <c r="C19" s="213" t="s">
        <v>544</v>
      </c>
      <c r="D19" s="238">
        <v>44985</v>
      </c>
      <c r="E19" s="193" t="s">
        <v>71</v>
      </c>
      <c r="F19" s="192"/>
      <c r="G19" s="197" t="s">
        <v>162</v>
      </c>
      <c r="H19" s="191">
        <v>43983</v>
      </c>
      <c r="I19" s="191">
        <v>44570</v>
      </c>
      <c r="J19" s="191">
        <v>43979</v>
      </c>
      <c r="K19" s="192" t="s">
        <v>171</v>
      </c>
    </row>
    <row r="20" spans="1:11" x14ac:dyDescent="0.25">
      <c r="A20" s="259"/>
      <c r="B20" s="168" t="s">
        <v>91</v>
      </c>
      <c r="C20" s="213" t="s">
        <v>544</v>
      </c>
      <c r="D20" s="238">
        <v>44985</v>
      </c>
      <c r="E20" s="193" t="s">
        <v>71</v>
      </c>
      <c r="F20" s="192"/>
      <c r="G20" s="197" t="s">
        <v>162</v>
      </c>
      <c r="H20" s="191">
        <v>44571</v>
      </c>
      <c r="I20" s="191"/>
      <c r="J20" s="191">
        <v>44532</v>
      </c>
      <c r="K20" s="192" t="s">
        <v>171</v>
      </c>
    </row>
    <row r="21" spans="1:11" ht="137.25" customHeight="1" x14ac:dyDescent="0.25">
      <c r="A21" s="221" t="s">
        <v>440</v>
      </c>
      <c r="B21" s="168" t="s">
        <v>81</v>
      </c>
      <c r="C21" s="213" t="s">
        <v>544</v>
      </c>
      <c r="D21" s="238">
        <v>44985</v>
      </c>
      <c r="E21" s="193" t="s">
        <v>71</v>
      </c>
      <c r="F21" s="192"/>
      <c r="G21" s="197" t="s">
        <v>209</v>
      </c>
      <c r="H21" s="191">
        <v>40850</v>
      </c>
      <c r="I21" s="191">
        <v>41172</v>
      </c>
      <c r="J21" s="191">
        <v>40849</v>
      </c>
      <c r="K21" s="192" t="s">
        <v>164</v>
      </c>
    </row>
    <row r="22" spans="1:11" ht="130.5" customHeight="1" x14ac:dyDescent="0.25">
      <c r="A22" s="246" t="s">
        <v>440</v>
      </c>
      <c r="B22" s="168" t="s">
        <v>81</v>
      </c>
      <c r="C22" s="213" t="s">
        <v>544</v>
      </c>
      <c r="D22" s="238">
        <v>44985</v>
      </c>
      <c r="E22" s="193" t="s">
        <v>71</v>
      </c>
      <c r="F22" s="192"/>
      <c r="G22" s="197" t="s">
        <v>210</v>
      </c>
      <c r="H22" s="191">
        <v>41173</v>
      </c>
      <c r="I22" s="191">
        <v>41364</v>
      </c>
      <c r="J22" s="191">
        <v>41173</v>
      </c>
      <c r="K22" s="192" t="s">
        <v>172</v>
      </c>
    </row>
    <row r="23" spans="1:11" ht="127.5" customHeight="1" x14ac:dyDescent="0.25">
      <c r="A23" s="246"/>
      <c r="B23" s="168" t="s">
        <v>81</v>
      </c>
      <c r="C23" s="213" t="s">
        <v>544</v>
      </c>
      <c r="D23" s="238">
        <v>44985</v>
      </c>
      <c r="E23" s="193" t="s">
        <v>71</v>
      </c>
      <c r="F23" s="192"/>
      <c r="G23" s="197" t="s">
        <v>211</v>
      </c>
      <c r="H23" s="191">
        <v>41365</v>
      </c>
      <c r="I23" s="191">
        <v>41744</v>
      </c>
      <c r="J23" s="191">
        <v>41355</v>
      </c>
      <c r="K23" s="192" t="s">
        <v>173</v>
      </c>
    </row>
    <row r="24" spans="1:11" ht="166.5" customHeight="1" x14ac:dyDescent="0.25">
      <c r="A24" s="246"/>
      <c r="B24" s="168" t="s">
        <v>81</v>
      </c>
      <c r="C24" s="213" t="s">
        <v>544</v>
      </c>
      <c r="D24" s="238">
        <v>44985</v>
      </c>
      <c r="E24" s="193" t="s">
        <v>71</v>
      </c>
      <c r="F24" s="192"/>
      <c r="G24" s="206" t="s">
        <v>212</v>
      </c>
      <c r="H24" s="191">
        <v>41745</v>
      </c>
      <c r="I24" s="191">
        <v>41779</v>
      </c>
      <c r="J24" s="191">
        <v>41745</v>
      </c>
      <c r="K24" s="192" t="s">
        <v>165</v>
      </c>
    </row>
    <row r="25" spans="1:11" ht="170.25" customHeight="1" x14ac:dyDescent="0.25">
      <c r="A25" s="246"/>
      <c r="B25" s="250" t="s">
        <v>81</v>
      </c>
      <c r="C25" s="249" t="s">
        <v>544</v>
      </c>
      <c r="D25" s="248">
        <v>44985</v>
      </c>
      <c r="E25" s="251" t="s">
        <v>71</v>
      </c>
      <c r="F25" s="249"/>
      <c r="G25" s="253" t="s">
        <v>534</v>
      </c>
      <c r="H25" s="248">
        <v>41780</v>
      </c>
      <c r="I25" s="248">
        <v>41966</v>
      </c>
      <c r="J25" s="248">
        <v>41780</v>
      </c>
      <c r="K25" s="249" t="s">
        <v>166</v>
      </c>
    </row>
    <row r="26" spans="1:11" ht="148.5" customHeight="1" x14ac:dyDescent="0.25">
      <c r="A26" s="246"/>
      <c r="B26" s="250"/>
      <c r="C26" s="249"/>
      <c r="D26" s="248"/>
      <c r="E26" s="251"/>
      <c r="F26" s="249"/>
      <c r="G26" s="253"/>
      <c r="H26" s="248"/>
      <c r="I26" s="248"/>
      <c r="J26" s="248"/>
      <c r="K26" s="249"/>
    </row>
    <row r="27" spans="1:11" ht="28.5" customHeight="1" x14ac:dyDescent="0.25">
      <c r="A27" s="246"/>
      <c r="B27" s="168" t="s">
        <v>81</v>
      </c>
      <c r="C27" s="213" t="s">
        <v>544</v>
      </c>
      <c r="D27" s="238">
        <v>44985</v>
      </c>
      <c r="E27" s="193" t="s">
        <v>71</v>
      </c>
      <c r="F27" s="192"/>
      <c r="G27" s="197" t="s">
        <v>234</v>
      </c>
      <c r="H27" s="191">
        <v>41967</v>
      </c>
      <c r="I27" s="191">
        <v>42261</v>
      </c>
      <c r="J27" s="191">
        <v>41963</v>
      </c>
      <c r="K27" s="192" t="s">
        <v>167</v>
      </c>
    </row>
    <row r="28" spans="1:11" ht="25.5" x14ac:dyDescent="0.25">
      <c r="A28" s="246"/>
      <c r="B28" s="168" t="s">
        <v>81</v>
      </c>
      <c r="C28" s="213" t="s">
        <v>544</v>
      </c>
      <c r="D28" s="238">
        <v>44985</v>
      </c>
      <c r="E28" s="193" t="s">
        <v>71</v>
      </c>
      <c r="F28" s="192"/>
      <c r="G28" s="197" t="s">
        <v>239</v>
      </c>
      <c r="H28" s="191">
        <v>42262</v>
      </c>
      <c r="I28" s="191">
        <v>42669</v>
      </c>
      <c r="J28" s="191">
        <v>42262</v>
      </c>
      <c r="K28" s="192" t="s">
        <v>168</v>
      </c>
    </row>
    <row r="29" spans="1:11" ht="48" customHeight="1" x14ac:dyDescent="0.25">
      <c r="A29" s="246"/>
      <c r="B29" s="168" t="s">
        <v>81</v>
      </c>
      <c r="C29" s="213" t="s">
        <v>544</v>
      </c>
      <c r="D29" s="238">
        <v>44985</v>
      </c>
      <c r="E29" s="193" t="s">
        <v>71</v>
      </c>
      <c r="F29" s="192"/>
      <c r="G29" s="207" t="s">
        <v>240</v>
      </c>
      <c r="H29" s="191">
        <v>42670</v>
      </c>
      <c r="I29" s="191">
        <v>43241</v>
      </c>
      <c r="J29" s="191">
        <v>42670</v>
      </c>
      <c r="K29" s="192" t="s">
        <v>174</v>
      </c>
    </row>
    <row r="30" spans="1:11" ht="33.75" customHeight="1" x14ac:dyDescent="0.25">
      <c r="A30" s="246"/>
      <c r="B30" s="168" t="s">
        <v>81</v>
      </c>
      <c r="C30" s="213" t="s">
        <v>544</v>
      </c>
      <c r="D30" s="238">
        <v>44985</v>
      </c>
      <c r="E30" s="193" t="s">
        <v>71</v>
      </c>
      <c r="F30" s="192"/>
      <c r="G30" s="197" t="s">
        <v>239</v>
      </c>
      <c r="H30" s="191">
        <v>43242</v>
      </c>
      <c r="I30" s="191">
        <v>43424</v>
      </c>
      <c r="J30" s="191">
        <v>43241</v>
      </c>
      <c r="K30" s="192" t="s">
        <v>175</v>
      </c>
    </row>
    <row r="31" spans="1:11" ht="38.25" x14ac:dyDescent="0.25">
      <c r="A31" s="246"/>
      <c r="B31" s="168" t="s">
        <v>81</v>
      </c>
      <c r="C31" s="213" t="s">
        <v>544</v>
      </c>
      <c r="D31" s="238">
        <v>44985</v>
      </c>
      <c r="E31" s="193" t="s">
        <v>71</v>
      </c>
      <c r="F31" s="192"/>
      <c r="G31" s="207" t="s">
        <v>241</v>
      </c>
      <c r="H31" s="191">
        <v>43425</v>
      </c>
      <c r="I31" s="191">
        <v>43807</v>
      </c>
      <c r="J31" s="191">
        <v>43425</v>
      </c>
      <c r="K31" s="192" t="s">
        <v>163</v>
      </c>
    </row>
    <row r="32" spans="1:11" x14ac:dyDescent="0.25">
      <c r="A32" s="246"/>
      <c r="B32" s="168" t="s">
        <v>81</v>
      </c>
      <c r="C32" s="213" t="s">
        <v>544</v>
      </c>
      <c r="D32" s="238">
        <v>44985</v>
      </c>
      <c r="E32" s="212" t="s">
        <v>71</v>
      </c>
      <c r="F32" s="210"/>
      <c r="G32" s="215" t="s">
        <v>162</v>
      </c>
      <c r="H32" s="211">
        <v>43808</v>
      </c>
      <c r="I32" s="211">
        <v>43863</v>
      </c>
      <c r="J32" s="211">
        <v>43802</v>
      </c>
      <c r="K32" s="210" t="s">
        <v>78</v>
      </c>
    </row>
    <row r="33" spans="1:11" x14ac:dyDescent="0.25">
      <c r="A33" s="246"/>
      <c r="B33" s="168" t="s">
        <v>81</v>
      </c>
      <c r="C33" s="213" t="s">
        <v>544</v>
      </c>
      <c r="D33" s="238">
        <v>44985</v>
      </c>
      <c r="E33" s="193" t="s">
        <v>71</v>
      </c>
      <c r="F33" s="192"/>
      <c r="G33" s="197" t="s">
        <v>162</v>
      </c>
      <c r="H33" s="191">
        <v>43864</v>
      </c>
      <c r="I33" s="191">
        <v>43982</v>
      </c>
      <c r="J33" s="191">
        <v>43860</v>
      </c>
      <c r="K33" s="192" t="s">
        <v>78</v>
      </c>
    </row>
    <row r="34" spans="1:11" x14ac:dyDescent="0.25">
      <c r="A34" s="246"/>
      <c r="B34" s="168" t="s">
        <v>81</v>
      </c>
      <c r="C34" s="213" t="s">
        <v>544</v>
      </c>
      <c r="D34" s="238">
        <v>44985</v>
      </c>
      <c r="E34" s="193" t="s">
        <v>71</v>
      </c>
      <c r="F34" s="192"/>
      <c r="G34" s="197" t="s">
        <v>162</v>
      </c>
      <c r="H34" s="191">
        <v>43983</v>
      </c>
      <c r="I34" s="191">
        <v>44570</v>
      </c>
      <c r="J34" s="191">
        <v>43979</v>
      </c>
      <c r="K34" s="192" t="s">
        <v>171</v>
      </c>
    </row>
    <row r="35" spans="1:11" x14ac:dyDescent="0.25">
      <c r="A35" s="247"/>
      <c r="B35" s="168" t="s">
        <v>81</v>
      </c>
      <c r="C35" s="213" t="s">
        <v>544</v>
      </c>
      <c r="D35" s="238">
        <v>44985</v>
      </c>
      <c r="E35" s="193" t="s">
        <v>71</v>
      </c>
      <c r="F35" s="192"/>
      <c r="G35" s="197" t="s">
        <v>162</v>
      </c>
      <c r="H35" s="191">
        <v>44571</v>
      </c>
      <c r="I35" s="191"/>
      <c r="J35" s="191">
        <v>44532</v>
      </c>
      <c r="K35" s="192" t="s">
        <v>171</v>
      </c>
    </row>
    <row r="36" spans="1:11" ht="142.5" customHeight="1" x14ac:dyDescent="0.25">
      <c r="A36" s="245" t="s">
        <v>441</v>
      </c>
      <c r="B36" s="168" t="s">
        <v>82</v>
      </c>
      <c r="C36" s="213" t="s">
        <v>544</v>
      </c>
      <c r="D36" s="238">
        <v>44985</v>
      </c>
      <c r="E36" s="193" t="s">
        <v>71</v>
      </c>
      <c r="F36" s="192"/>
      <c r="G36" s="197" t="s">
        <v>213</v>
      </c>
      <c r="H36" s="191">
        <v>41030</v>
      </c>
      <c r="I36" s="191">
        <v>41364</v>
      </c>
      <c r="J36" s="191">
        <v>41019</v>
      </c>
      <c r="K36" s="192" t="s">
        <v>165</v>
      </c>
    </row>
    <row r="37" spans="1:11" x14ac:dyDescent="0.25">
      <c r="A37" s="246"/>
      <c r="B37" s="168" t="s">
        <v>82</v>
      </c>
      <c r="C37" s="213" t="s">
        <v>544</v>
      </c>
      <c r="D37" s="238">
        <v>44985</v>
      </c>
      <c r="E37" s="193" t="s">
        <v>71</v>
      </c>
      <c r="F37" s="192"/>
      <c r="G37" s="197" t="s">
        <v>177</v>
      </c>
      <c r="H37" s="191">
        <v>41365</v>
      </c>
      <c r="I37" s="191">
        <v>42261</v>
      </c>
      <c r="J37" s="191">
        <v>41355</v>
      </c>
      <c r="K37" s="192" t="s">
        <v>173</v>
      </c>
    </row>
    <row r="38" spans="1:11" x14ac:dyDescent="0.25">
      <c r="A38" s="246"/>
      <c r="B38" s="168" t="s">
        <v>82</v>
      </c>
      <c r="C38" s="213" t="s">
        <v>544</v>
      </c>
      <c r="D38" s="238">
        <v>44985</v>
      </c>
      <c r="E38" s="193" t="s">
        <v>71</v>
      </c>
      <c r="F38" s="192"/>
      <c r="G38" s="197" t="s">
        <v>179</v>
      </c>
      <c r="H38" s="219">
        <v>42262</v>
      </c>
      <c r="I38" s="219">
        <v>43241</v>
      </c>
      <c r="J38" s="219">
        <v>42262</v>
      </c>
      <c r="K38" s="220" t="s">
        <v>168</v>
      </c>
    </row>
    <row r="39" spans="1:11" x14ac:dyDescent="0.25">
      <c r="A39" s="246"/>
      <c r="B39" s="168" t="s">
        <v>82</v>
      </c>
      <c r="C39" s="213" t="s">
        <v>544</v>
      </c>
      <c r="D39" s="238">
        <v>44985</v>
      </c>
      <c r="E39" s="205" t="s">
        <v>71</v>
      </c>
      <c r="F39" s="203"/>
      <c r="G39" s="197" t="s">
        <v>162</v>
      </c>
      <c r="H39" s="219">
        <v>43047</v>
      </c>
      <c r="I39" s="219">
        <v>43100</v>
      </c>
      <c r="J39" s="219">
        <v>43047</v>
      </c>
      <c r="K39" s="220" t="s">
        <v>178</v>
      </c>
    </row>
    <row r="40" spans="1:11" x14ac:dyDescent="0.25">
      <c r="A40" s="246"/>
      <c r="B40" s="168" t="s">
        <v>82</v>
      </c>
      <c r="C40" s="213" t="s">
        <v>544</v>
      </c>
      <c r="D40" s="238">
        <v>44985</v>
      </c>
      <c r="E40" s="193" t="s">
        <v>71</v>
      </c>
      <c r="F40" s="192"/>
      <c r="G40" s="207" t="s">
        <v>236</v>
      </c>
      <c r="H40" s="219">
        <v>43242</v>
      </c>
      <c r="I40" s="219">
        <v>43424</v>
      </c>
      <c r="J40" s="219">
        <v>43241</v>
      </c>
      <c r="K40" s="220" t="s">
        <v>175</v>
      </c>
    </row>
    <row r="41" spans="1:11" ht="34.5" customHeight="1" x14ac:dyDescent="0.25">
      <c r="A41" s="246"/>
      <c r="B41" s="168" t="s">
        <v>82</v>
      </c>
      <c r="C41" s="213" t="s">
        <v>544</v>
      </c>
      <c r="D41" s="238">
        <v>44985</v>
      </c>
      <c r="E41" s="193" t="s">
        <v>71</v>
      </c>
      <c r="F41" s="192"/>
      <c r="G41" s="207" t="s">
        <v>180</v>
      </c>
      <c r="H41" s="219">
        <v>43425</v>
      </c>
      <c r="I41" s="219">
        <v>43807</v>
      </c>
      <c r="J41" s="219">
        <v>43425</v>
      </c>
      <c r="K41" s="220" t="s">
        <v>163</v>
      </c>
    </row>
    <row r="42" spans="1:11" x14ac:dyDescent="0.25">
      <c r="A42" s="246"/>
      <c r="B42" s="168" t="s">
        <v>82</v>
      </c>
      <c r="C42" s="213" t="s">
        <v>544</v>
      </c>
      <c r="D42" s="238">
        <v>44985</v>
      </c>
      <c r="E42" s="193" t="s">
        <v>71</v>
      </c>
      <c r="F42" s="192"/>
      <c r="G42" s="197" t="s">
        <v>162</v>
      </c>
      <c r="H42" s="191">
        <v>43808</v>
      </c>
      <c r="I42" s="191">
        <v>43863</v>
      </c>
      <c r="J42" s="191">
        <v>43802</v>
      </c>
      <c r="K42" s="192" t="s">
        <v>78</v>
      </c>
    </row>
    <row r="43" spans="1:11" x14ac:dyDescent="0.25">
      <c r="A43" s="246"/>
      <c r="B43" s="168" t="s">
        <v>82</v>
      </c>
      <c r="C43" s="213" t="s">
        <v>544</v>
      </c>
      <c r="D43" s="238">
        <v>44985</v>
      </c>
      <c r="E43" s="193" t="s">
        <v>71</v>
      </c>
      <c r="F43" s="192"/>
      <c r="G43" s="197" t="s">
        <v>162</v>
      </c>
      <c r="H43" s="191">
        <v>43864</v>
      </c>
      <c r="I43" s="191">
        <v>43982</v>
      </c>
      <c r="J43" s="191">
        <v>43860</v>
      </c>
      <c r="K43" s="192" t="s">
        <v>78</v>
      </c>
    </row>
    <row r="44" spans="1:11" x14ac:dyDescent="0.25">
      <c r="A44" s="246"/>
      <c r="B44" s="168" t="s">
        <v>82</v>
      </c>
      <c r="C44" s="213" t="s">
        <v>544</v>
      </c>
      <c r="D44" s="238">
        <v>44985</v>
      </c>
      <c r="E44" s="193" t="s">
        <v>71</v>
      </c>
      <c r="F44" s="192"/>
      <c r="G44" s="197" t="s">
        <v>162</v>
      </c>
      <c r="H44" s="191">
        <v>43983</v>
      </c>
      <c r="I44" s="191">
        <v>44570</v>
      </c>
      <c r="J44" s="191">
        <v>43979</v>
      </c>
      <c r="K44" s="192" t="s">
        <v>171</v>
      </c>
    </row>
    <row r="45" spans="1:11" x14ac:dyDescent="0.25">
      <c r="A45" s="247"/>
      <c r="B45" s="168" t="s">
        <v>82</v>
      </c>
      <c r="C45" s="213" t="s">
        <v>544</v>
      </c>
      <c r="D45" s="238">
        <v>44985</v>
      </c>
      <c r="E45" s="193" t="s">
        <v>71</v>
      </c>
      <c r="F45" s="192"/>
      <c r="G45" s="197" t="s">
        <v>162</v>
      </c>
      <c r="H45" s="191">
        <v>44571</v>
      </c>
      <c r="I45" s="191"/>
      <c r="J45" s="191">
        <v>44532</v>
      </c>
      <c r="K45" s="192" t="s">
        <v>171</v>
      </c>
    </row>
    <row r="46" spans="1:11" ht="114.75" x14ac:dyDescent="0.25">
      <c r="A46" s="245" t="s">
        <v>442</v>
      </c>
      <c r="B46" s="168" t="s">
        <v>83</v>
      </c>
      <c r="C46" s="213" t="s">
        <v>544</v>
      </c>
      <c r="D46" s="238">
        <v>44985</v>
      </c>
      <c r="E46" s="193" t="s">
        <v>71</v>
      </c>
      <c r="F46" s="192"/>
      <c r="G46" s="197" t="s">
        <v>519</v>
      </c>
      <c r="H46" s="191">
        <v>40850</v>
      </c>
      <c r="I46" s="191">
        <v>41744</v>
      </c>
      <c r="J46" s="191">
        <v>40849</v>
      </c>
      <c r="K46" s="192" t="s">
        <v>164</v>
      </c>
    </row>
    <row r="47" spans="1:11" ht="63.75" x14ac:dyDescent="0.25">
      <c r="A47" s="246"/>
      <c r="B47" s="168" t="s">
        <v>83</v>
      </c>
      <c r="C47" s="213" t="s">
        <v>544</v>
      </c>
      <c r="D47" s="238">
        <v>44985</v>
      </c>
      <c r="E47" s="193" t="s">
        <v>71</v>
      </c>
      <c r="F47" s="192"/>
      <c r="G47" s="197" t="s">
        <v>214</v>
      </c>
      <c r="H47" s="191">
        <v>41745</v>
      </c>
      <c r="I47" s="191">
        <v>41779</v>
      </c>
      <c r="J47" s="191">
        <v>41745</v>
      </c>
      <c r="K47" s="192" t="s">
        <v>165</v>
      </c>
    </row>
    <row r="48" spans="1:11" ht="295.5" customHeight="1" x14ac:dyDescent="0.25">
      <c r="A48" s="246"/>
      <c r="B48" s="168" t="s">
        <v>83</v>
      </c>
      <c r="C48" s="213" t="s">
        <v>544</v>
      </c>
      <c r="D48" s="238">
        <v>44985</v>
      </c>
      <c r="E48" s="205" t="s">
        <v>71</v>
      </c>
      <c r="F48" s="192"/>
      <c r="G48" s="197" t="s">
        <v>215</v>
      </c>
      <c r="H48" s="191">
        <v>41780</v>
      </c>
      <c r="I48" s="191">
        <v>41966</v>
      </c>
      <c r="J48" s="191">
        <v>41780</v>
      </c>
      <c r="K48" s="192" t="s">
        <v>166</v>
      </c>
    </row>
    <row r="49" spans="1:11" ht="30.75" customHeight="1" x14ac:dyDescent="0.25">
      <c r="A49" s="246"/>
      <c r="B49" s="168" t="s">
        <v>83</v>
      </c>
      <c r="C49" s="213" t="s">
        <v>544</v>
      </c>
      <c r="D49" s="238">
        <v>44985</v>
      </c>
      <c r="E49" s="193" t="s">
        <v>71</v>
      </c>
      <c r="F49" s="192"/>
      <c r="G49" s="197" t="s">
        <v>194</v>
      </c>
      <c r="H49" s="191">
        <v>41967</v>
      </c>
      <c r="I49" s="191">
        <v>42261</v>
      </c>
      <c r="J49" s="191">
        <v>41963</v>
      </c>
      <c r="K49" s="192" t="s">
        <v>167</v>
      </c>
    </row>
    <row r="50" spans="1:11" ht="28.5" customHeight="1" x14ac:dyDescent="0.25">
      <c r="A50" s="246"/>
      <c r="B50" s="168" t="s">
        <v>83</v>
      </c>
      <c r="C50" s="213" t="s">
        <v>544</v>
      </c>
      <c r="D50" s="238">
        <v>44985</v>
      </c>
      <c r="E50" s="193" t="s">
        <v>71</v>
      </c>
      <c r="F50" s="192"/>
      <c r="G50" s="197" t="s">
        <v>181</v>
      </c>
      <c r="H50" s="191">
        <v>42262</v>
      </c>
      <c r="I50" s="219">
        <v>43424</v>
      </c>
      <c r="J50" s="191">
        <v>42262</v>
      </c>
      <c r="K50" s="192" t="s">
        <v>168</v>
      </c>
    </row>
    <row r="51" spans="1:11" ht="47.25" customHeight="1" x14ac:dyDescent="0.25">
      <c r="A51" s="246"/>
      <c r="B51" s="168" t="s">
        <v>83</v>
      </c>
      <c r="C51" s="213" t="s">
        <v>544</v>
      </c>
      <c r="D51" s="238">
        <v>44985</v>
      </c>
      <c r="E51" s="193" t="s">
        <v>71</v>
      </c>
      <c r="F51" s="192"/>
      <c r="G51" s="207" t="s">
        <v>182</v>
      </c>
      <c r="H51" s="191">
        <v>43425</v>
      </c>
      <c r="I51" s="191">
        <v>43807</v>
      </c>
      <c r="J51" s="191">
        <v>43425</v>
      </c>
      <c r="K51" s="192" t="s">
        <v>163</v>
      </c>
    </row>
    <row r="52" spans="1:11" ht="43.5" customHeight="1" x14ac:dyDescent="0.25">
      <c r="A52" s="246"/>
      <c r="B52" s="168" t="s">
        <v>83</v>
      </c>
      <c r="C52" s="213" t="s">
        <v>544</v>
      </c>
      <c r="D52" s="238">
        <v>44985</v>
      </c>
      <c r="E52" s="193" t="s">
        <v>71</v>
      </c>
      <c r="F52" s="192"/>
      <c r="G52" s="197" t="s">
        <v>461</v>
      </c>
      <c r="H52" s="191">
        <v>43808</v>
      </c>
      <c r="I52" s="191">
        <v>43863</v>
      </c>
      <c r="J52" s="191">
        <v>43802</v>
      </c>
      <c r="K52" s="192" t="s">
        <v>78</v>
      </c>
    </row>
    <row r="53" spans="1:11" ht="38.25" x14ac:dyDescent="0.25">
      <c r="A53" s="246"/>
      <c r="B53" s="168" t="s">
        <v>83</v>
      </c>
      <c r="C53" s="213" t="s">
        <v>544</v>
      </c>
      <c r="D53" s="238">
        <v>44985</v>
      </c>
      <c r="E53" s="193" t="s">
        <v>71</v>
      </c>
      <c r="F53" s="192"/>
      <c r="G53" s="197" t="s">
        <v>461</v>
      </c>
      <c r="H53" s="191">
        <v>43864</v>
      </c>
      <c r="I53" s="191">
        <v>43982</v>
      </c>
      <c r="J53" s="191">
        <v>43860</v>
      </c>
      <c r="K53" s="192" t="s">
        <v>78</v>
      </c>
    </row>
    <row r="54" spans="1:11" ht="38.25" x14ac:dyDescent="0.25">
      <c r="A54" s="246" t="s">
        <v>442</v>
      </c>
      <c r="B54" s="168" t="s">
        <v>83</v>
      </c>
      <c r="C54" s="222" t="s">
        <v>544</v>
      </c>
      <c r="D54" s="238">
        <v>44985</v>
      </c>
      <c r="E54" s="193" t="s">
        <v>71</v>
      </c>
      <c r="F54" s="192"/>
      <c r="G54" s="197" t="s">
        <v>461</v>
      </c>
      <c r="H54" s="191">
        <v>43983</v>
      </c>
      <c r="I54" s="191">
        <v>44570</v>
      </c>
      <c r="J54" s="191">
        <v>43979</v>
      </c>
      <c r="K54" s="192" t="s">
        <v>171</v>
      </c>
    </row>
    <row r="55" spans="1:11" ht="38.25" x14ac:dyDescent="0.25">
      <c r="A55" s="247"/>
      <c r="B55" s="168" t="s">
        <v>83</v>
      </c>
      <c r="C55" s="213" t="s">
        <v>544</v>
      </c>
      <c r="D55" s="238">
        <v>44985</v>
      </c>
      <c r="E55" s="193" t="s">
        <v>71</v>
      </c>
      <c r="F55" s="192"/>
      <c r="G55" s="197" t="s">
        <v>461</v>
      </c>
      <c r="H55" s="191">
        <v>44571</v>
      </c>
      <c r="I55" s="191"/>
      <c r="J55" s="191">
        <v>44532</v>
      </c>
      <c r="K55" s="192" t="s">
        <v>171</v>
      </c>
    </row>
    <row r="56" spans="1:11" ht="89.25" x14ac:dyDescent="0.25">
      <c r="A56" s="262" t="s">
        <v>443</v>
      </c>
      <c r="B56" s="168" t="s">
        <v>84</v>
      </c>
      <c r="C56" s="213" t="s">
        <v>544</v>
      </c>
      <c r="D56" s="238">
        <v>44985</v>
      </c>
      <c r="E56" s="193" t="s">
        <v>71</v>
      </c>
      <c r="F56" s="192"/>
      <c r="G56" s="197" t="s">
        <v>535</v>
      </c>
      <c r="H56" s="191">
        <v>40850</v>
      </c>
      <c r="I56" s="191">
        <v>40968</v>
      </c>
      <c r="J56" s="191">
        <v>40849</v>
      </c>
      <c r="K56" s="192" t="s">
        <v>164</v>
      </c>
    </row>
    <row r="57" spans="1:11" ht="113.25" customHeight="1" x14ac:dyDescent="0.25">
      <c r="A57" s="263"/>
      <c r="B57" s="168" t="s">
        <v>84</v>
      </c>
      <c r="C57" s="213" t="s">
        <v>544</v>
      </c>
      <c r="D57" s="238">
        <v>44985</v>
      </c>
      <c r="E57" s="193" t="s">
        <v>71</v>
      </c>
      <c r="F57" s="192"/>
      <c r="G57" s="197" t="s">
        <v>216</v>
      </c>
      <c r="H57" s="191">
        <v>40969</v>
      </c>
      <c r="I57" s="191">
        <v>41210</v>
      </c>
      <c r="J57" s="191">
        <v>40960</v>
      </c>
      <c r="K57" s="192" t="s">
        <v>183</v>
      </c>
    </row>
    <row r="58" spans="1:11" x14ac:dyDescent="0.25">
      <c r="A58" s="263"/>
      <c r="B58" s="168" t="s">
        <v>84</v>
      </c>
      <c r="C58" s="213" t="s">
        <v>544</v>
      </c>
      <c r="D58" s="238">
        <v>44985</v>
      </c>
      <c r="E58" s="193" t="s">
        <v>71</v>
      </c>
      <c r="F58" s="192"/>
      <c r="G58" s="197" t="s">
        <v>184</v>
      </c>
      <c r="H58" s="191">
        <v>41211</v>
      </c>
      <c r="I58" s="191">
        <v>41744</v>
      </c>
      <c r="J58" s="191">
        <v>41211</v>
      </c>
      <c r="K58" s="192" t="s">
        <v>185</v>
      </c>
    </row>
    <row r="59" spans="1:11" ht="123.75" customHeight="1" x14ac:dyDescent="0.25">
      <c r="A59" s="263"/>
      <c r="B59" s="168" t="s">
        <v>84</v>
      </c>
      <c r="C59" s="213" t="s">
        <v>544</v>
      </c>
      <c r="D59" s="238">
        <v>44985</v>
      </c>
      <c r="E59" s="193" t="s">
        <v>71</v>
      </c>
      <c r="F59" s="192"/>
      <c r="G59" s="197" t="s">
        <v>217</v>
      </c>
      <c r="H59" s="191">
        <v>41745</v>
      </c>
      <c r="I59" s="191">
        <v>41745</v>
      </c>
      <c r="J59" s="191">
        <v>41745</v>
      </c>
      <c r="K59" s="192" t="s">
        <v>165</v>
      </c>
    </row>
    <row r="60" spans="1:11" ht="235.5" customHeight="1" x14ac:dyDescent="0.25">
      <c r="A60" s="263"/>
      <c r="B60" s="168" t="s">
        <v>84</v>
      </c>
      <c r="C60" s="213" t="s">
        <v>544</v>
      </c>
      <c r="D60" s="238">
        <v>44985</v>
      </c>
      <c r="E60" s="193" t="s">
        <v>71</v>
      </c>
      <c r="F60" s="192"/>
      <c r="G60" s="197" t="s">
        <v>218</v>
      </c>
      <c r="H60" s="191">
        <v>41746</v>
      </c>
      <c r="I60" s="191">
        <v>41779</v>
      </c>
      <c r="J60" s="191">
        <v>41746</v>
      </c>
      <c r="K60" s="192" t="s">
        <v>186</v>
      </c>
    </row>
    <row r="61" spans="1:11" ht="279" customHeight="1" x14ac:dyDescent="0.25">
      <c r="A61" s="264"/>
      <c r="B61" s="168" t="s">
        <v>84</v>
      </c>
      <c r="C61" s="213" t="s">
        <v>544</v>
      </c>
      <c r="D61" s="238">
        <v>44985</v>
      </c>
      <c r="E61" s="193" t="s">
        <v>71</v>
      </c>
      <c r="F61" s="192"/>
      <c r="G61" s="197" t="s">
        <v>187</v>
      </c>
      <c r="H61" s="191">
        <v>41780</v>
      </c>
      <c r="I61" s="191">
        <v>41966</v>
      </c>
      <c r="J61" s="191">
        <v>41780</v>
      </c>
      <c r="K61" s="192" t="s">
        <v>166</v>
      </c>
    </row>
    <row r="62" spans="1:11" x14ac:dyDescent="0.25">
      <c r="A62" s="245" t="s">
        <v>443</v>
      </c>
      <c r="B62" s="168" t="s">
        <v>84</v>
      </c>
      <c r="C62" s="213" t="s">
        <v>544</v>
      </c>
      <c r="D62" s="238">
        <v>44985</v>
      </c>
      <c r="E62" s="193" t="s">
        <v>71</v>
      </c>
      <c r="F62" s="192"/>
      <c r="G62" s="197" t="s">
        <v>161</v>
      </c>
      <c r="H62" s="191">
        <v>41967</v>
      </c>
      <c r="I62" s="191">
        <v>42261</v>
      </c>
      <c r="J62" s="191">
        <v>41963</v>
      </c>
      <c r="K62" s="192" t="s">
        <v>167</v>
      </c>
    </row>
    <row r="63" spans="1:11" x14ac:dyDescent="0.25">
      <c r="A63" s="246"/>
      <c r="B63" s="168" t="s">
        <v>84</v>
      </c>
      <c r="C63" s="213" t="s">
        <v>544</v>
      </c>
      <c r="D63" s="238">
        <v>44985</v>
      </c>
      <c r="E63" s="193" t="s">
        <v>71</v>
      </c>
      <c r="F63" s="192"/>
      <c r="G63" s="197" t="s">
        <v>162</v>
      </c>
      <c r="H63" s="191">
        <v>42262</v>
      </c>
      <c r="I63" s="191">
        <v>43424</v>
      </c>
      <c r="J63" s="191">
        <v>42262</v>
      </c>
      <c r="K63" s="192" t="s">
        <v>168</v>
      </c>
    </row>
    <row r="64" spans="1:11" ht="30.75" customHeight="1" x14ac:dyDescent="0.25">
      <c r="A64" s="246"/>
      <c r="B64" s="168" t="s">
        <v>84</v>
      </c>
      <c r="C64" s="213" t="s">
        <v>544</v>
      </c>
      <c r="D64" s="238">
        <v>44985</v>
      </c>
      <c r="E64" s="193" t="s">
        <v>71</v>
      </c>
      <c r="F64" s="192"/>
      <c r="G64" s="197" t="s">
        <v>188</v>
      </c>
      <c r="H64" s="191">
        <v>43425</v>
      </c>
      <c r="I64" s="191">
        <v>43807</v>
      </c>
      <c r="J64" s="191">
        <v>43425</v>
      </c>
      <c r="K64" s="192" t="s">
        <v>163</v>
      </c>
    </row>
    <row r="65" spans="1:11" x14ac:dyDescent="0.25">
      <c r="A65" s="246"/>
      <c r="B65" s="168" t="s">
        <v>84</v>
      </c>
      <c r="C65" s="213" t="s">
        <v>544</v>
      </c>
      <c r="D65" s="238">
        <v>44985</v>
      </c>
      <c r="E65" s="193" t="s">
        <v>71</v>
      </c>
      <c r="F65" s="192"/>
      <c r="G65" s="197" t="s">
        <v>162</v>
      </c>
      <c r="H65" s="191">
        <v>43808</v>
      </c>
      <c r="I65" s="191">
        <v>43863</v>
      </c>
      <c r="J65" s="191">
        <v>43802</v>
      </c>
      <c r="K65" s="192" t="s">
        <v>78</v>
      </c>
    </row>
    <row r="66" spans="1:11" x14ac:dyDescent="0.25">
      <c r="A66" s="246"/>
      <c r="B66" s="168" t="s">
        <v>84</v>
      </c>
      <c r="C66" s="213" t="s">
        <v>544</v>
      </c>
      <c r="D66" s="238">
        <v>44985</v>
      </c>
      <c r="E66" s="193" t="s">
        <v>71</v>
      </c>
      <c r="F66" s="192"/>
      <c r="G66" s="197" t="s">
        <v>162</v>
      </c>
      <c r="H66" s="191">
        <v>43864</v>
      </c>
      <c r="I66" s="191">
        <v>43982</v>
      </c>
      <c r="J66" s="191">
        <v>43860</v>
      </c>
      <c r="K66" s="192" t="s">
        <v>78</v>
      </c>
    </row>
    <row r="67" spans="1:11" x14ac:dyDescent="0.25">
      <c r="A67" s="246"/>
      <c r="B67" s="168" t="s">
        <v>84</v>
      </c>
      <c r="C67" s="213" t="s">
        <v>544</v>
      </c>
      <c r="D67" s="238">
        <v>44985</v>
      </c>
      <c r="E67" s="193" t="s">
        <v>71</v>
      </c>
      <c r="F67" s="192"/>
      <c r="G67" s="197" t="s">
        <v>162</v>
      </c>
      <c r="H67" s="191">
        <v>43983</v>
      </c>
      <c r="I67" s="191">
        <v>44570</v>
      </c>
      <c r="J67" s="191">
        <v>43979</v>
      </c>
      <c r="K67" s="192" t="s">
        <v>171</v>
      </c>
    </row>
    <row r="68" spans="1:11" x14ac:dyDescent="0.25">
      <c r="A68" s="247"/>
      <c r="B68" s="168" t="s">
        <v>84</v>
      </c>
      <c r="C68" s="213" t="s">
        <v>544</v>
      </c>
      <c r="D68" s="238">
        <v>44985</v>
      </c>
      <c r="E68" s="193" t="s">
        <v>71</v>
      </c>
      <c r="F68" s="192"/>
      <c r="G68" s="197" t="s">
        <v>162</v>
      </c>
      <c r="H68" s="191">
        <v>44571</v>
      </c>
      <c r="I68" s="191"/>
      <c r="J68" s="191">
        <v>44532</v>
      </c>
      <c r="K68" s="192" t="s">
        <v>171</v>
      </c>
    </row>
    <row r="69" spans="1:11" ht="127.5" x14ac:dyDescent="0.25">
      <c r="A69" s="245" t="s">
        <v>444</v>
      </c>
      <c r="B69" s="168" t="s">
        <v>159</v>
      </c>
      <c r="C69" s="213" t="s">
        <v>544</v>
      </c>
      <c r="D69" s="238">
        <v>44985</v>
      </c>
      <c r="E69" s="193" t="s">
        <v>71</v>
      </c>
      <c r="F69" s="192"/>
      <c r="G69" s="206" t="s">
        <v>536</v>
      </c>
      <c r="H69" s="191">
        <v>40850</v>
      </c>
      <c r="I69" s="191">
        <v>41744</v>
      </c>
      <c r="J69" s="191">
        <v>40849</v>
      </c>
      <c r="K69" s="192" t="s">
        <v>164</v>
      </c>
    </row>
    <row r="70" spans="1:11" ht="147" customHeight="1" x14ac:dyDescent="0.25">
      <c r="A70" s="246"/>
      <c r="B70" s="168" t="s">
        <v>159</v>
      </c>
      <c r="C70" s="213" t="s">
        <v>544</v>
      </c>
      <c r="D70" s="238">
        <v>44985</v>
      </c>
      <c r="E70" s="193" t="s">
        <v>71</v>
      </c>
      <c r="F70" s="192"/>
      <c r="G70" s="197" t="s">
        <v>219</v>
      </c>
      <c r="H70" s="191">
        <v>41745</v>
      </c>
      <c r="I70" s="191">
        <v>41779</v>
      </c>
      <c r="J70" s="191">
        <v>41745</v>
      </c>
      <c r="K70" s="192" t="s">
        <v>165</v>
      </c>
    </row>
    <row r="71" spans="1:11" ht="297" customHeight="1" x14ac:dyDescent="0.25">
      <c r="A71" s="246"/>
      <c r="B71" s="168" t="s">
        <v>159</v>
      </c>
      <c r="C71" s="222" t="s">
        <v>544</v>
      </c>
      <c r="D71" s="238">
        <v>44985</v>
      </c>
      <c r="E71" s="193" t="s">
        <v>71</v>
      </c>
      <c r="F71" s="192"/>
      <c r="G71" s="197" t="s">
        <v>189</v>
      </c>
      <c r="H71" s="191">
        <v>41780</v>
      </c>
      <c r="I71" s="191">
        <v>41966</v>
      </c>
      <c r="J71" s="191">
        <v>41780</v>
      </c>
      <c r="K71" s="192" t="s">
        <v>166</v>
      </c>
    </row>
    <row r="72" spans="1:11" x14ac:dyDescent="0.25">
      <c r="A72" s="246"/>
      <c r="B72" s="168" t="s">
        <v>159</v>
      </c>
      <c r="C72" s="213" t="s">
        <v>544</v>
      </c>
      <c r="D72" s="238">
        <v>44985</v>
      </c>
      <c r="E72" s="193" t="s">
        <v>71</v>
      </c>
      <c r="F72" s="192"/>
      <c r="G72" s="197" t="s">
        <v>161</v>
      </c>
      <c r="H72" s="191">
        <v>41967</v>
      </c>
      <c r="I72" s="191">
        <v>42261</v>
      </c>
      <c r="J72" s="191">
        <v>41963</v>
      </c>
      <c r="K72" s="192" t="s">
        <v>167</v>
      </c>
    </row>
    <row r="73" spans="1:11" x14ac:dyDescent="0.25">
      <c r="A73" s="246"/>
      <c r="B73" s="168" t="s">
        <v>159</v>
      </c>
      <c r="C73" s="213" t="s">
        <v>544</v>
      </c>
      <c r="D73" s="238">
        <v>44985</v>
      </c>
      <c r="E73" s="193" t="s">
        <v>71</v>
      </c>
      <c r="F73" s="192"/>
      <c r="G73" s="206" t="s">
        <v>162</v>
      </c>
      <c r="H73" s="191">
        <v>42262</v>
      </c>
      <c r="I73" s="191">
        <v>43135</v>
      </c>
      <c r="J73" s="191">
        <v>42262</v>
      </c>
      <c r="K73" s="192" t="s">
        <v>168</v>
      </c>
    </row>
    <row r="74" spans="1:11" ht="33" customHeight="1" x14ac:dyDescent="0.25">
      <c r="A74" s="246"/>
      <c r="B74" s="168" t="s">
        <v>159</v>
      </c>
      <c r="C74" s="213" t="s">
        <v>544</v>
      </c>
      <c r="D74" s="238">
        <v>44985</v>
      </c>
      <c r="E74" s="193" t="s">
        <v>71</v>
      </c>
      <c r="F74" s="192"/>
      <c r="G74" s="206" t="s">
        <v>190</v>
      </c>
      <c r="H74" s="191">
        <v>43136</v>
      </c>
      <c r="I74" s="191">
        <v>43424</v>
      </c>
      <c r="J74" s="191">
        <v>43132</v>
      </c>
      <c r="K74" s="192" t="s">
        <v>160</v>
      </c>
    </row>
    <row r="75" spans="1:11" ht="41.25" customHeight="1" x14ac:dyDescent="0.25">
      <c r="A75" s="246"/>
      <c r="B75" s="168" t="s">
        <v>159</v>
      </c>
      <c r="C75" s="213" t="s">
        <v>544</v>
      </c>
      <c r="D75" s="238">
        <v>44985</v>
      </c>
      <c r="E75" s="193" t="s">
        <v>71</v>
      </c>
      <c r="F75" s="192"/>
      <c r="G75" s="206" t="s">
        <v>191</v>
      </c>
      <c r="H75" s="191">
        <v>43425</v>
      </c>
      <c r="I75" s="191">
        <v>43807</v>
      </c>
      <c r="J75" s="191">
        <v>43425</v>
      </c>
      <c r="K75" s="192" t="s">
        <v>163</v>
      </c>
    </row>
    <row r="76" spans="1:11" ht="43.5" customHeight="1" x14ac:dyDescent="0.25">
      <c r="A76" s="246"/>
      <c r="B76" s="168" t="s">
        <v>159</v>
      </c>
      <c r="C76" s="213" t="s">
        <v>544</v>
      </c>
      <c r="D76" s="238">
        <v>44985</v>
      </c>
      <c r="E76" s="193" t="s">
        <v>71</v>
      </c>
      <c r="F76" s="192"/>
      <c r="G76" s="197" t="s">
        <v>448</v>
      </c>
      <c r="H76" s="191">
        <v>43808</v>
      </c>
      <c r="I76" s="191">
        <v>43863</v>
      </c>
      <c r="J76" s="191">
        <v>43802</v>
      </c>
      <c r="K76" s="192" t="s">
        <v>78</v>
      </c>
    </row>
    <row r="77" spans="1:11" ht="44.25" customHeight="1" x14ac:dyDescent="0.25">
      <c r="A77" s="246"/>
      <c r="B77" s="168" t="s">
        <v>159</v>
      </c>
      <c r="C77" s="213" t="s">
        <v>544</v>
      </c>
      <c r="D77" s="238">
        <v>44985</v>
      </c>
      <c r="E77" s="193" t="s">
        <v>71</v>
      </c>
      <c r="F77" s="192"/>
      <c r="G77" s="197" t="s">
        <v>448</v>
      </c>
      <c r="H77" s="191">
        <v>43864</v>
      </c>
      <c r="I77" s="191">
        <v>43982</v>
      </c>
      <c r="J77" s="191">
        <v>43860</v>
      </c>
      <c r="K77" s="192" t="s">
        <v>78</v>
      </c>
    </row>
    <row r="78" spans="1:11" ht="42.75" customHeight="1" x14ac:dyDescent="0.25">
      <c r="A78" s="246"/>
      <c r="B78" s="168" t="s">
        <v>159</v>
      </c>
      <c r="C78" s="213" t="s">
        <v>544</v>
      </c>
      <c r="D78" s="238">
        <v>44985</v>
      </c>
      <c r="E78" s="193" t="s">
        <v>71</v>
      </c>
      <c r="F78" s="192"/>
      <c r="G78" s="197" t="s">
        <v>448</v>
      </c>
      <c r="H78" s="191">
        <v>43983</v>
      </c>
      <c r="I78" s="191">
        <v>44570</v>
      </c>
      <c r="J78" s="191">
        <v>43979</v>
      </c>
      <c r="K78" s="192" t="s">
        <v>171</v>
      </c>
    </row>
    <row r="79" spans="1:11" ht="45.75" customHeight="1" x14ac:dyDescent="0.25">
      <c r="A79" s="247"/>
      <c r="B79" s="168" t="s">
        <v>159</v>
      </c>
      <c r="C79" s="213" t="s">
        <v>544</v>
      </c>
      <c r="D79" s="238">
        <v>44985</v>
      </c>
      <c r="E79" s="193" t="s">
        <v>71</v>
      </c>
      <c r="F79" s="192"/>
      <c r="G79" s="197" t="s">
        <v>448</v>
      </c>
      <c r="H79" s="191">
        <v>44571</v>
      </c>
      <c r="I79" s="191"/>
      <c r="J79" s="191">
        <v>44532</v>
      </c>
      <c r="K79" s="192" t="s">
        <v>171</v>
      </c>
    </row>
    <row r="80" spans="1:11" ht="114.75" x14ac:dyDescent="0.25">
      <c r="A80" s="245" t="s">
        <v>445</v>
      </c>
      <c r="B80" s="168" t="s">
        <v>86</v>
      </c>
      <c r="C80" s="213" t="s">
        <v>544</v>
      </c>
      <c r="D80" s="238">
        <v>44985</v>
      </c>
      <c r="E80" s="205" t="s">
        <v>71</v>
      </c>
      <c r="F80" s="192"/>
      <c r="G80" s="197" t="s">
        <v>537</v>
      </c>
      <c r="H80" s="191">
        <v>41030</v>
      </c>
      <c r="I80" s="191">
        <v>41189</v>
      </c>
      <c r="J80" s="191">
        <v>41019</v>
      </c>
      <c r="K80" s="192" t="s">
        <v>165</v>
      </c>
    </row>
    <row r="81" spans="1:279" ht="114.75" x14ac:dyDescent="0.25">
      <c r="A81" s="246"/>
      <c r="B81" s="168" t="s">
        <v>86</v>
      </c>
      <c r="C81" s="213" t="s">
        <v>544</v>
      </c>
      <c r="D81" s="238">
        <v>44985</v>
      </c>
      <c r="E81" s="205" t="s">
        <v>71</v>
      </c>
      <c r="F81" s="192"/>
      <c r="G81" s="197" t="s">
        <v>538</v>
      </c>
      <c r="H81" s="191">
        <v>41190</v>
      </c>
      <c r="I81" s="191">
        <v>41364</v>
      </c>
      <c r="J81" s="191">
        <v>41186</v>
      </c>
      <c r="K81" s="192" t="s">
        <v>192</v>
      </c>
    </row>
    <row r="82" spans="1:279" ht="105" customHeight="1" x14ac:dyDescent="0.25">
      <c r="A82" s="246"/>
      <c r="B82" s="168" t="s">
        <v>86</v>
      </c>
      <c r="C82" s="213" t="s">
        <v>544</v>
      </c>
      <c r="D82" s="238">
        <v>44985</v>
      </c>
      <c r="E82" s="193" t="s">
        <v>71</v>
      </c>
      <c r="F82" s="192"/>
      <c r="G82" s="197" t="s">
        <v>220</v>
      </c>
      <c r="H82" s="191">
        <v>41365</v>
      </c>
      <c r="I82" s="191">
        <v>41744</v>
      </c>
      <c r="J82" s="191">
        <v>41355</v>
      </c>
      <c r="K82" s="192" t="s">
        <v>173</v>
      </c>
    </row>
    <row r="83" spans="1:279" ht="85.5" customHeight="1" x14ac:dyDescent="0.25">
      <c r="A83" s="246"/>
      <c r="B83" s="168" t="s">
        <v>86</v>
      </c>
      <c r="C83" s="213" t="s">
        <v>544</v>
      </c>
      <c r="D83" s="238">
        <v>44985</v>
      </c>
      <c r="E83" s="193" t="s">
        <v>71</v>
      </c>
      <c r="F83" s="192"/>
      <c r="G83" s="197" t="s">
        <v>221</v>
      </c>
      <c r="H83" s="191">
        <v>41745</v>
      </c>
      <c r="I83" s="191">
        <v>41779</v>
      </c>
      <c r="J83" s="191">
        <v>41745</v>
      </c>
      <c r="K83" s="192" t="s">
        <v>165</v>
      </c>
    </row>
    <row r="84" spans="1:279" ht="307.5" customHeight="1" x14ac:dyDescent="0.25">
      <c r="A84" s="246"/>
      <c r="B84" s="168" t="s">
        <v>86</v>
      </c>
      <c r="C84" s="213" t="s">
        <v>544</v>
      </c>
      <c r="D84" s="238">
        <v>44985</v>
      </c>
      <c r="E84" s="193" t="s">
        <v>71</v>
      </c>
      <c r="F84" s="192"/>
      <c r="G84" s="206" t="s">
        <v>193</v>
      </c>
      <c r="H84" s="191">
        <v>41780</v>
      </c>
      <c r="I84" s="191">
        <v>41966</v>
      </c>
      <c r="J84" s="191">
        <v>41780</v>
      </c>
      <c r="K84" s="192" t="s">
        <v>166</v>
      </c>
    </row>
    <row r="85" spans="1:279" ht="25.5" x14ac:dyDescent="0.25">
      <c r="A85" s="246"/>
      <c r="B85" s="168" t="s">
        <v>86</v>
      </c>
      <c r="C85" s="213" t="s">
        <v>544</v>
      </c>
      <c r="D85" s="238">
        <v>44985</v>
      </c>
      <c r="E85" s="193" t="s">
        <v>71</v>
      </c>
      <c r="F85" s="192"/>
      <c r="G85" s="197" t="s">
        <v>194</v>
      </c>
      <c r="H85" s="191">
        <v>41967</v>
      </c>
      <c r="I85" s="191">
        <v>42261</v>
      </c>
      <c r="J85" s="191">
        <v>41963</v>
      </c>
      <c r="K85" s="192" t="s">
        <v>167</v>
      </c>
    </row>
    <row r="86" spans="1:279" ht="25.5" x14ac:dyDescent="0.25">
      <c r="A86" s="246"/>
      <c r="B86" s="168" t="s">
        <v>86</v>
      </c>
      <c r="C86" s="213" t="s">
        <v>544</v>
      </c>
      <c r="D86" s="238">
        <v>44985</v>
      </c>
      <c r="E86" s="193" t="s">
        <v>71</v>
      </c>
      <c r="F86" s="192"/>
      <c r="G86" s="197" t="s">
        <v>181</v>
      </c>
      <c r="H86" s="191">
        <v>42262</v>
      </c>
      <c r="I86" s="191">
        <v>43424</v>
      </c>
      <c r="J86" s="191">
        <v>42262</v>
      </c>
      <c r="K86" s="192" t="s">
        <v>168</v>
      </c>
    </row>
    <row r="87" spans="1:279" ht="38.25" x14ac:dyDescent="0.25">
      <c r="A87" s="246"/>
      <c r="B87" s="168" t="s">
        <v>86</v>
      </c>
      <c r="C87" s="213" t="s">
        <v>544</v>
      </c>
      <c r="D87" s="238">
        <v>44985</v>
      </c>
      <c r="E87" s="193" t="s">
        <v>71</v>
      </c>
      <c r="F87" s="192"/>
      <c r="G87" s="197" t="s">
        <v>195</v>
      </c>
      <c r="H87" s="191">
        <v>43425</v>
      </c>
      <c r="I87" s="191">
        <v>43569</v>
      </c>
      <c r="J87" s="191">
        <v>43425</v>
      </c>
      <c r="K87" s="192" t="s">
        <v>163</v>
      </c>
    </row>
    <row r="88" spans="1:279" s="169" customFormat="1" x14ac:dyDescent="0.25">
      <c r="A88" s="246"/>
      <c r="B88" s="168" t="s">
        <v>86</v>
      </c>
      <c r="C88" s="213" t="s">
        <v>544</v>
      </c>
      <c r="D88" s="238">
        <v>44985</v>
      </c>
      <c r="E88" s="193" t="s">
        <v>71</v>
      </c>
      <c r="F88" s="192"/>
      <c r="G88" s="197" t="s">
        <v>162</v>
      </c>
      <c r="H88" s="191">
        <v>43570</v>
      </c>
      <c r="I88" s="191">
        <v>43807</v>
      </c>
      <c r="J88" s="191">
        <v>43567</v>
      </c>
      <c r="K88" s="192" t="s">
        <v>196</v>
      </c>
      <c r="L88" s="82"/>
      <c r="M88" s="82"/>
      <c r="N88" s="82"/>
      <c r="O88" s="82"/>
      <c r="P88" s="82"/>
      <c r="Q88" s="82"/>
      <c r="R88" s="82"/>
      <c r="S88" s="82"/>
      <c r="T88" s="82"/>
      <c r="U88" s="82"/>
      <c r="V88" s="82"/>
      <c r="W88" s="82"/>
      <c r="X88" s="82"/>
      <c r="Y88" s="82"/>
      <c r="Z88" s="82"/>
      <c r="AA88" s="82"/>
      <c r="AB88" s="82"/>
      <c r="AC88" s="82"/>
      <c r="AD88" s="82"/>
      <c r="AE88" s="82"/>
      <c r="AF88" s="82"/>
      <c r="AG88" s="82"/>
      <c r="AH88" s="82"/>
      <c r="AI88" s="82"/>
      <c r="AJ88" s="82"/>
      <c r="AK88" s="82"/>
      <c r="AL88" s="82"/>
      <c r="AM88" s="82"/>
      <c r="AN88" s="82"/>
      <c r="AO88" s="82"/>
      <c r="AP88" s="82"/>
      <c r="AQ88" s="82"/>
      <c r="AR88" s="82"/>
      <c r="AS88" s="82"/>
      <c r="AT88" s="82"/>
      <c r="AU88" s="82"/>
      <c r="AV88" s="82"/>
      <c r="AW88" s="82"/>
      <c r="AX88" s="82"/>
      <c r="AY88" s="82"/>
      <c r="AZ88" s="82"/>
      <c r="BA88" s="82"/>
      <c r="BB88" s="82"/>
      <c r="BC88" s="82"/>
      <c r="BD88" s="82"/>
      <c r="BE88" s="82"/>
      <c r="BF88" s="82"/>
      <c r="BG88" s="82"/>
      <c r="BH88" s="82"/>
      <c r="BI88" s="82"/>
      <c r="BJ88" s="82"/>
      <c r="BK88" s="82"/>
      <c r="BL88" s="82"/>
      <c r="BM88" s="82"/>
      <c r="BN88" s="82"/>
      <c r="BO88" s="82"/>
      <c r="BP88" s="82"/>
      <c r="BQ88" s="82"/>
      <c r="BR88" s="82"/>
      <c r="BS88" s="82"/>
      <c r="BT88" s="82"/>
      <c r="BU88" s="82"/>
      <c r="BV88" s="82"/>
      <c r="BW88" s="82"/>
      <c r="BX88" s="82"/>
      <c r="BY88" s="82"/>
      <c r="BZ88" s="82"/>
      <c r="CA88" s="82"/>
      <c r="CB88" s="82"/>
      <c r="CC88" s="82"/>
      <c r="CD88" s="82"/>
      <c r="CE88" s="82"/>
      <c r="CF88" s="82"/>
      <c r="CG88" s="82"/>
      <c r="CH88" s="82"/>
      <c r="CI88" s="82"/>
      <c r="CJ88" s="82"/>
      <c r="CK88" s="82"/>
      <c r="CL88" s="82"/>
      <c r="CM88" s="82"/>
      <c r="CN88" s="82"/>
      <c r="CO88" s="82"/>
      <c r="CP88" s="82"/>
      <c r="CQ88" s="82"/>
      <c r="CR88" s="82"/>
      <c r="CS88" s="82"/>
      <c r="CT88" s="82"/>
      <c r="CU88" s="82"/>
      <c r="CV88" s="82"/>
      <c r="CW88" s="82"/>
      <c r="CX88" s="82"/>
      <c r="CY88" s="82"/>
      <c r="CZ88" s="82"/>
      <c r="DA88" s="82"/>
      <c r="DB88" s="82"/>
      <c r="DC88" s="82"/>
      <c r="DD88" s="82"/>
      <c r="DE88" s="82"/>
      <c r="DF88" s="82"/>
      <c r="DG88" s="82"/>
      <c r="DH88" s="82"/>
      <c r="DI88" s="82"/>
      <c r="DJ88" s="82"/>
      <c r="DK88" s="82"/>
      <c r="DL88" s="82"/>
      <c r="DM88" s="82"/>
      <c r="DN88" s="82"/>
      <c r="DO88" s="82"/>
      <c r="DP88" s="82"/>
      <c r="DQ88" s="82"/>
      <c r="DR88" s="82"/>
      <c r="DS88" s="82"/>
      <c r="DT88" s="82"/>
      <c r="DU88" s="82"/>
      <c r="DV88" s="82"/>
      <c r="DW88" s="82"/>
      <c r="DX88" s="82"/>
      <c r="DY88" s="82"/>
      <c r="DZ88" s="82"/>
      <c r="EA88" s="82"/>
      <c r="EB88" s="82"/>
      <c r="EC88" s="82"/>
      <c r="ED88" s="82"/>
      <c r="EE88" s="82"/>
      <c r="EF88" s="82"/>
      <c r="EG88" s="82"/>
      <c r="EH88" s="82"/>
      <c r="EI88" s="82"/>
      <c r="EJ88" s="82"/>
      <c r="EK88" s="82"/>
      <c r="EL88" s="82"/>
      <c r="EM88" s="82"/>
      <c r="EN88" s="82"/>
      <c r="EO88" s="82"/>
      <c r="EP88" s="82"/>
      <c r="EQ88" s="82"/>
      <c r="ER88" s="82"/>
      <c r="ES88" s="82"/>
      <c r="ET88" s="82"/>
      <c r="EU88" s="82"/>
      <c r="EV88" s="82"/>
      <c r="EW88" s="82"/>
      <c r="EX88" s="82"/>
      <c r="EY88" s="82"/>
      <c r="EZ88" s="82"/>
      <c r="FA88" s="82"/>
      <c r="FB88" s="82"/>
      <c r="FC88" s="82"/>
      <c r="FD88" s="82"/>
      <c r="FE88" s="82"/>
      <c r="FF88" s="82"/>
      <c r="FG88" s="82"/>
      <c r="FH88" s="82"/>
      <c r="FI88" s="82"/>
      <c r="FJ88" s="82"/>
      <c r="FK88" s="82"/>
      <c r="FL88" s="82"/>
      <c r="FM88" s="82"/>
      <c r="FN88" s="82"/>
      <c r="FO88" s="82"/>
      <c r="FP88" s="82"/>
      <c r="FQ88" s="82"/>
      <c r="FR88" s="82"/>
      <c r="FS88" s="82"/>
      <c r="FT88" s="82"/>
      <c r="FU88" s="82"/>
      <c r="FV88" s="82"/>
      <c r="FW88" s="82"/>
      <c r="FX88" s="82"/>
      <c r="FY88" s="82"/>
      <c r="FZ88" s="82"/>
      <c r="GA88" s="82"/>
      <c r="GB88" s="82"/>
      <c r="GC88" s="82"/>
      <c r="GD88" s="82"/>
      <c r="GE88" s="82"/>
      <c r="GF88" s="82"/>
      <c r="GG88" s="82"/>
      <c r="GH88" s="82"/>
      <c r="GI88" s="82"/>
      <c r="GJ88" s="82"/>
      <c r="GK88" s="82"/>
      <c r="GL88" s="82"/>
      <c r="GM88" s="82"/>
      <c r="GN88" s="82"/>
      <c r="GO88" s="82"/>
      <c r="GP88" s="82"/>
      <c r="GQ88" s="82"/>
      <c r="GR88" s="82"/>
      <c r="GS88" s="82"/>
      <c r="GT88" s="82"/>
      <c r="GU88" s="82"/>
      <c r="GV88" s="82"/>
      <c r="GW88" s="82"/>
      <c r="GX88" s="82"/>
      <c r="GY88" s="82"/>
      <c r="GZ88" s="82"/>
      <c r="HA88" s="82"/>
      <c r="HB88" s="82"/>
      <c r="HC88" s="82"/>
      <c r="HD88" s="82"/>
      <c r="HE88" s="82"/>
      <c r="HF88" s="82"/>
      <c r="HG88" s="82"/>
      <c r="HH88" s="82"/>
      <c r="HI88" s="82"/>
      <c r="HJ88" s="82"/>
      <c r="HK88" s="82"/>
      <c r="HL88" s="82"/>
      <c r="HM88" s="82"/>
      <c r="HN88" s="82"/>
      <c r="HO88" s="82"/>
      <c r="HP88" s="82"/>
      <c r="HQ88" s="82"/>
      <c r="HR88" s="82"/>
      <c r="HS88" s="82"/>
      <c r="HT88" s="82"/>
      <c r="HU88" s="82"/>
      <c r="HV88" s="82"/>
      <c r="HW88" s="82"/>
      <c r="HX88" s="82"/>
      <c r="HY88" s="82"/>
      <c r="HZ88" s="82"/>
      <c r="IA88" s="82"/>
      <c r="IB88" s="82"/>
      <c r="IC88" s="82"/>
      <c r="ID88" s="82"/>
      <c r="IE88" s="82"/>
      <c r="IF88" s="82"/>
      <c r="IG88" s="82"/>
      <c r="IH88" s="82"/>
      <c r="II88" s="82"/>
      <c r="IJ88" s="82"/>
      <c r="IK88" s="82"/>
      <c r="IL88" s="82"/>
      <c r="IM88" s="82"/>
      <c r="IN88" s="82"/>
      <c r="IO88" s="82"/>
      <c r="IP88" s="82"/>
      <c r="IQ88" s="82"/>
      <c r="IR88" s="82"/>
      <c r="IS88" s="82"/>
      <c r="IT88" s="82"/>
      <c r="IU88" s="82"/>
      <c r="IV88" s="82"/>
      <c r="IW88" s="82"/>
      <c r="IX88" s="82"/>
      <c r="IY88" s="82"/>
      <c r="IZ88" s="82"/>
      <c r="JA88" s="82"/>
      <c r="JB88" s="82"/>
      <c r="JC88" s="82"/>
      <c r="JD88" s="82"/>
      <c r="JE88" s="82"/>
      <c r="JF88" s="82"/>
      <c r="JG88" s="82"/>
      <c r="JH88" s="82"/>
      <c r="JI88" s="82"/>
      <c r="JJ88" s="82"/>
      <c r="JK88" s="82"/>
      <c r="JL88" s="82"/>
      <c r="JM88" s="82"/>
      <c r="JN88" s="82"/>
      <c r="JO88" s="82"/>
      <c r="JP88" s="82"/>
      <c r="JQ88" s="82"/>
      <c r="JR88" s="82"/>
      <c r="JS88" s="82"/>
    </row>
    <row r="89" spans="1:279" s="169" customFormat="1" x14ac:dyDescent="0.25">
      <c r="A89" s="246"/>
      <c r="B89" s="168" t="s">
        <v>86</v>
      </c>
      <c r="C89" s="213" t="s">
        <v>544</v>
      </c>
      <c r="D89" s="238">
        <v>44985</v>
      </c>
      <c r="E89" s="193" t="s">
        <v>71</v>
      </c>
      <c r="F89" s="192"/>
      <c r="G89" s="197" t="s">
        <v>162</v>
      </c>
      <c r="H89" s="191">
        <v>43808</v>
      </c>
      <c r="I89" s="191">
        <v>43863</v>
      </c>
      <c r="J89" s="191">
        <v>43802</v>
      </c>
      <c r="K89" s="192" t="s">
        <v>78</v>
      </c>
      <c r="L89" s="82"/>
      <c r="M89" s="82"/>
      <c r="N89" s="82"/>
      <c r="O89" s="82"/>
      <c r="P89" s="82"/>
      <c r="Q89" s="82"/>
      <c r="R89" s="82"/>
      <c r="S89" s="82"/>
      <c r="T89" s="82"/>
      <c r="U89" s="82"/>
      <c r="V89" s="82"/>
      <c r="W89" s="82"/>
      <c r="X89" s="82"/>
      <c r="Y89" s="82"/>
      <c r="Z89" s="82"/>
      <c r="AA89" s="82"/>
      <c r="AB89" s="82"/>
      <c r="AC89" s="82"/>
      <c r="AD89" s="82"/>
      <c r="AE89" s="82"/>
      <c r="AF89" s="82"/>
      <c r="AG89" s="82"/>
      <c r="AH89" s="82"/>
      <c r="AI89" s="82"/>
      <c r="AJ89" s="82"/>
      <c r="AK89" s="82"/>
      <c r="AL89" s="82"/>
      <c r="AM89" s="82"/>
      <c r="AN89" s="82"/>
      <c r="AO89" s="82"/>
      <c r="AP89" s="82"/>
      <c r="AQ89" s="82"/>
      <c r="AR89" s="82"/>
      <c r="AS89" s="82"/>
      <c r="AT89" s="82"/>
      <c r="AU89" s="82"/>
      <c r="AV89" s="82"/>
      <c r="AW89" s="82"/>
      <c r="AX89" s="82"/>
      <c r="AY89" s="82"/>
      <c r="AZ89" s="82"/>
      <c r="BA89" s="82"/>
      <c r="BB89" s="82"/>
      <c r="BC89" s="82"/>
      <c r="BD89" s="82"/>
      <c r="BE89" s="82"/>
      <c r="BF89" s="82"/>
      <c r="BG89" s="82"/>
      <c r="BH89" s="82"/>
      <c r="BI89" s="82"/>
      <c r="BJ89" s="82"/>
      <c r="BK89" s="82"/>
      <c r="BL89" s="82"/>
      <c r="BM89" s="82"/>
      <c r="BN89" s="82"/>
      <c r="BO89" s="82"/>
      <c r="BP89" s="82"/>
      <c r="BQ89" s="82"/>
      <c r="BR89" s="82"/>
      <c r="BS89" s="82"/>
      <c r="BT89" s="82"/>
      <c r="BU89" s="82"/>
      <c r="BV89" s="82"/>
      <c r="BW89" s="82"/>
      <c r="BX89" s="82"/>
      <c r="BY89" s="82"/>
      <c r="BZ89" s="82"/>
      <c r="CA89" s="82"/>
      <c r="CB89" s="82"/>
      <c r="CC89" s="82"/>
      <c r="CD89" s="82"/>
      <c r="CE89" s="82"/>
      <c r="CF89" s="82"/>
      <c r="CG89" s="82"/>
      <c r="CH89" s="82"/>
      <c r="CI89" s="82"/>
      <c r="CJ89" s="82"/>
      <c r="CK89" s="82"/>
      <c r="CL89" s="82"/>
      <c r="CM89" s="82"/>
      <c r="CN89" s="82"/>
      <c r="CO89" s="82"/>
      <c r="CP89" s="82"/>
      <c r="CQ89" s="82"/>
      <c r="CR89" s="82"/>
      <c r="CS89" s="82"/>
      <c r="CT89" s="82"/>
      <c r="CU89" s="82"/>
      <c r="CV89" s="82"/>
      <c r="CW89" s="82"/>
      <c r="CX89" s="82"/>
      <c r="CY89" s="82"/>
      <c r="CZ89" s="82"/>
      <c r="DA89" s="82"/>
      <c r="DB89" s="82"/>
      <c r="DC89" s="82"/>
      <c r="DD89" s="82"/>
      <c r="DE89" s="82"/>
      <c r="DF89" s="82"/>
      <c r="DG89" s="82"/>
      <c r="DH89" s="82"/>
      <c r="DI89" s="82"/>
      <c r="DJ89" s="82"/>
      <c r="DK89" s="82"/>
      <c r="DL89" s="82"/>
      <c r="DM89" s="82"/>
      <c r="DN89" s="82"/>
      <c r="DO89" s="82"/>
      <c r="DP89" s="82"/>
      <c r="DQ89" s="82"/>
      <c r="DR89" s="82"/>
      <c r="DS89" s="82"/>
      <c r="DT89" s="82"/>
      <c r="DU89" s="82"/>
      <c r="DV89" s="82"/>
      <c r="DW89" s="82"/>
      <c r="DX89" s="82"/>
      <c r="DY89" s="82"/>
      <c r="DZ89" s="82"/>
      <c r="EA89" s="82"/>
      <c r="EB89" s="82"/>
      <c r="EC89" s="82"/>
      <c r="ED89" s="82"/>
      <c r="EE89" s="82"/>
      <c r="EF89" s="82"/>
      <c r="EG89" s="82"/>
      <c r="EH89" s="82"/>
      <c r="EI89" s="82"/>
      <c r="EJ89" s="82"/>
      <c r="EK89" s="82"/>
      <c r="EL89" s="82"/>
      <c r="EM89" s="82"/>
      <c r="EN89" s="82"/>
      <c r="EO89" s="82"/>
      <c r="EP89" s="82"/>
      <c r="EQ89" s="82"/>
      <c r="ER89" s="82"/>
      <c r="ES89" s="82"/>
      <c r="ET89" s="82"/>
      <c r="EU89" s="82"/>
      <c r="EV89" s="82"/>
      <c r="EW89" s="82"/>
      <c r="EX89" s="82"/>
      <c r="EY89" s="82"/>
      <c r="EZ89" s="82"/>
      <c r="FA89" s="82"/>
      <c r="FB89" s="82"/>
      <c r="FC89" s="82"/>
      <c r="FD89" s="82"/>
      <c r="FE89" s="82"/>
      <c r="FF89" s="82"/>
      <c r="FG89" s="82"/>
      <c r="FH89" s="82"/>
      <c r="FI89" s="82"/>
      <c r="FJ89" s="82"/>
      <c r="FK89" s="82"/>
      <c r="FL89" s="82"/>
      <c r="FM89" s="82"/>
      <c r="FN89" s="82"/>
      <c r="FO89" s="82"/>
      <c r="FP89" s="82"/>
      <c r="FQ89" s="82"/>
      <c r="FR89" s="82"/>
      <c r="FS89" s="82"/>
      <c r="FT89" s="82"/>
      <c r="FU89" s="82"/>
      <c r="FV89" s="82"/>
      <c r="FW89" s="82"/>
      <c r="FX89" s="82"/>
      <c r="FY89" s="82"/>
      <c r="FZ89" s="82"/>
      <c r="GA89" s="82"/>
      <c r="GB89" s="82"/>
      <c r="GC89" s="82"/>
      <c r="GD89" s="82"/>
      <c r="GE89" s="82"/>
      <c r="GF89" s="82"/>
      <c r="GG89" s="82"/>
      <c r="GH89" s="82"/>
      <c r="GI89" s="82"/>
      <c r="GJ89" s="82"/>
      <c r="GK89" s="82"/>
      <c r="GL89" s="82"/>
      <c r="GM89" s="82"/>
      <c r="GN89" s="82"/>
      <c r="GO89" s="82"/>
      <c r="GP89" s="82"/>
      <c r="GQ89" s="82"/>
      <c r="GR89" s="82"/>
      <c r="GS89" s="82"/>
      <c r="GT89" s="82"/>
      <c r="GU89" s="82"/>
      <c r="GV89" s="82"/>
      <c r="GW89" s="82"/>
      <c r="GX89" s="82"/>
      <c r="GY89" s="82"/>
      <c r="GZ89" s="82"/>
      <c r="HA89" s="82"/>
      <c r="HB89" s="82"/>
      <c r="HC89" s="82"/>
      <c r="HD89" s="82"/>
      <c r="HE89" s="82"/>
      <c r="HF89" s="82"/>
      <c r="HG89" s="82"/>
      <c r="HH89" s="82"/>
      <c r="HI89" s="82"/>
      <c r="HJ89" s="82"/>
      <c r="HK89" s="82"/>
      <c r="HL89" s="82"/>
      <c r="HM89" s="82"/>
      <c r="HN89" s="82"/>
      <c r="HO89" s="82"/>
      <c r="HP89" s="82"/>
      <c r="HQ89" s="82"/>
      <c r="HR89" s="82"/>
      <c r="HS89" s="82"/>
      <c r="HT89" s="82"/>
      <c r="HU89" s="82"/>
      <c r="HV89" s="82"/>
      <c r="HW89" s="82"/>
      <c r="HX89" s="82"/>
      <c r="HY89" s="82"/>
      <c r="HZ89" s="82"/>
      <c r="IA89" s="82"/>
      <c r="IB89" s="82"/>
      <c r="IC89" s="82"/>
      <c r="ID89" s="82"/>
      <c r="IE89" s="82"/>
      <c r="IF89" s="82"/>
      <c r="IG89" s="82"/>
      <c r="IH89" s="82"/>
      <c r="II89" s="82"/>
      <c r="IJ89" s="82"/>
      <c r="IK89" s="82"/>
      <c r="IL89" s="82"/>
      <c r="IM89" s="82"/>
      <c r="IN89" s="82"/>
      <c r="IO89" s="82"/>
      <c r="IP89" s="82"/>
      <c r="IQ89" s="82"/>
      <c r="IR89" s="82"/>
      <c r="IS89" s="82"/>
      <c r="IT89" s="82"/>
      <c r="IU89" s="82"/>
      <c r="IV89" s="82"/>
      <c r="IW89" s="82"/>
      <c r="IX89" s="82"/>
      <c r="IY89" s="82"/>
      <c r="IZ89" s="82"/>
      <c r="JA89" s="82"/>
      <c r="JB89" s="82"/>
      <c r="JC89" s="82"/>
      <c r="JD89" s="82"/>
      <c r="JE89" s="82"/>
      <c r="JF89" s="82"/>
      <c r="JG89" s="82"/>
      <c r="JH89" s="82"/>
      <c r="JI89" s="82"/>
      <c r="JJ89" s="82"/>
      <c r="JK89" s="82"/>
      <c r="JL89" s="82"/>
      <c r="JM89" s="82"/>
      <c r="JN89" s="82"/>
      <c r="JO89" s="82"/>
      <c r="JP89" s="82"/>
      <c r="JQ89" s="82"/>
      <c r="JR89" s="82"/>
      <c r="JS89" s="82"/>
    </row>
    <row r="90" spans="1:279" x14ac:dyDescent="0.25">
      <c r="A90" s="246"/>
      <c r="B90" s="168" t="s">
        <v>86</v>
      </c>
      <c r="C90" s="213" t="s">
        <v>544</v>
      </c>
      <c r="D90" s="238">
        <v>44985</v>
      </c>
      <c r="E90" s="193" t="s">
        <v>71</v>
      </c>
      <c r="F90" s="192"/>
      <c r="G90" s="197" t="s">
        <v>162</v>
      </c>
      <c r="H90" s="191">
        <v>43864</v>
      </c>
      <c r="I90" s="191">
        <v>43982</v>
      </c>
      <c r="J90" s="191">
        <v>43860</v>
      </c>
      <c r="K90" s="192" t="s">
        <v>78</v>
      </c>
    </row>
    <row r="91" spans="1:279" x14ac:dyDescent="0.25">
      <c r="A91" s="246"/>
      <c r="B91" s="168" t="s">
        <v>86</v>
      </c>
      <c r="C91" s="213" t="s">
        <v>544</v>
      </c>
      <c r="D91" s="238">
        <v>44985</v>
      </c>
      <c r="E91" s="193" t="s">
        <v>71</v>
      </c>
      <c r="F91" s="192"/>
      <c r="G91" s="197" t="s">
        <v>162</v>
      </c>
      <c r="H91" s="191">
        <v>43983</v>
      </c>
      <c r="I91" s="191">
        <v>44570</v>
      </c>
      <c r="J91" s="191">
        <v>43979</v>
      </c>
      <c r="K91" s="192" t="s">
        <v>171</v>
      </c>
    </row>
    <row r="92" spans="1:279" x14ac:dyDescent="0.25">
      <c r="A92" s="247"/>
      <c r="B92" s="168" t="s">
        <v>86</v>
      </c>
      <c r="C92" s="213" t="s">
        <v>544</v>
      </c>
      <c r="D92" s="238">
        <v>44985</v>
      </c>
      <c r="E92" s="193" t="s">
        <v>71</v>
      </c>
      <c r="F92" s="192"/>
      <c r="G92" s="197" t="s">
        <v>162</v>
      </c>
      <c r="H92" s="191">
        <v>44571</v>
      </c>
      <c r="I92" s="191"/>
      <c r="J92" s="191">
        <v>44532</v>
      </c>
      <c r="K92" s="192" t="s">
        <v>171</v>
      </c>
    </row>
    <row r="93" spans="1:279" ht="98.25" customHeight="1" x14ac:dyDescent="0.25">
      <c r="A93" s="245" t="s">
        <v>446</v>
      </c>
      <c r="B93" s="168" t="s">
        <v>87</v>
      </c>
      <c r="C93" s="213" t="s">
        <v>544</v>
      </c>
      <c r="D93" s="238">
        <v>44985</v>
      </c>
      <c r="E93" s="205" t="s">
        <v>71</v>
      </c>
      <c r="F93" s="192"/>
      <c r="G93" s="197" t="s">
        <v>222</v>
      </c>
      <c r="H93" s="191">
        <v>40850</v>
      </c>
      <c r="I93" s="191">
        <v>41744</v>
      </c>
      <c r="J93" s="191">
        <v>40849</v>
      </c>
      <c r="K93" s="192" t="s">
        <v>164</v>
      </c>
    </row>
    <row r="94" spans="1:279" ht="128.25" customHeight="1" x14ac:dyDescent="0.25">
      <c r="A94" s="246"/>
      <c r="B94" s="168" t="s">
        <v>87</v>
      </c>
      <c r="C94" s="213" t="s">
        <v>544</v>
      </c>
      <c r="D94" s="238">
        <v>44985</v>
      </c>
      <c r="E94" s="205" t="s">
        <v>71</v>
      </c>
      <c r="F94" s="192"/>
      <c r="G94" s="197" t="s">
        <v>223</v>
      </c>
      <c r="H94" s="191">
        <v>41745</v>
      </c>
      <c r="I94" s="191">
        <v>41779</v>
      </c>
      <c r="J94" s="191">
        <v>41745</v>
      </c>
      <c r="K94" s="192" t="s">
        <v>165</v>
      </c>
    </row>
    <row r="95" spans="1:279" ht="309.75" customHeight="1" x14ac:dyDescent="0.25">
      <c r="A95" s="246"/>
      <c r="B95" s="168" t="s">
        <v>87</v>
      </c>
      <c r="C95" s="213" t="s">
        <v>544</v>
      </c>
      <c r="D95" s="238">
        <v>44985</v>
      </c>
      <c r="E95" s="193" t="s">
        <v>71</v>
      </c>
      <c r="F95" s="192"/>
      <c r="G95" s="197" t="s">
        <v>197</v>
      </c>
      <c r="H95" s="191">
        <v>41780</v>
      </c>
      <c r="I95" s="191">
        <v>41966</v>
      </c>
      <c r="J95" s="191">
        <v>41780</v>
      </c>
      <c r="K95" s="192" t="s">
        <v>166</v>
      </c>
    </row>
    <row r="96" spans="1:279" ht="17.25" customHeight="1" x14ac:dyDescent="0.25">
      <c r="A96" s="246"/>
      <c r="B96" s="168" t="s">
        <v>87</v>
      </c>
      <c r="C96" s="213" t="s">
        <v>544</v>
      </c>
      <c r="D96" s="238">
        <v>44985</v>
      </c>
      <c r="E96" s="193" t="s">
        <v>71</v>
      </c>
      <c r="F96" s="192"/>
      <c r="G96" s="197" t="s">
        <v>161</v>
      </c>
      <c r="H96" s="191">
        <v>41967</v>
      </c>
      <c r="I96" s="191">
        <v>42261</v>
      </c>
      <c r="J96" s="191">
        <v>41963</v>
      </c>
      <c r="K96" s="192" t="s">
        <v>167</v>
      </c>
    </row>
    <row r="97" spans="1:11" ht="21.75" customHeight="1" x14ac:dyDescent="0.25">
      <c r="A97" s="246"/>
      <c r="B97" s="168" t="s">
        <v>87</v>
      </c>
      <c r="C97" s="213" t="s">
        <v>544</v>
      </c>
      <c r="D97" s="238">
        <v>44985</v>
      </c>
      <c r="E97" s="193" t="s">
        <v>71</v>
      </c>
      <c r="F97" s="192"/>
      <c r="G97" s="197" t="s">
        <v>162</v>
      </c>
      <c r="H97" s="191">
        <v>42262</v>
      </c>
      <c r="I97" s="191">
        <v>43424</v>
      </c>
      <c r="J97" s="191">
        <v>42262</v>
      </c>
      <c r="K97" s="192" t="s">
        <v>168</v>
      </c>
    </row>
    <row r="98" spans="1:11" ht="25.5" x14ac:dyDescent="0.25">
      <c r="A98" s="246"/>
      <c r="B98" s="168" t="s">
        <v>87</v>
      </c>
      <c r="C98" s="213" t="s">
        <v>544</v>
      </c>
      <c r="D98" s="238">
        <v>44985</v>
      </c>
      <c r="E98" s="193" t="s">
        <v>71</v>
      </c>
      <c r="F98" s="192"/>
      <c r="G98" s="197" t="s">
        <v>188</v>
      </c>
      <c r="H98" s="191">
        <v>43425</v>
      </c>
      <c r="I98" s="191">
        <v>43807</v>
      </c>
      <c r="J98" s="191">
        <v>43425</v>
      </c>
      <c r="K98" s="192" t="s">
        <v>163</v>
      </c>
    </row>
    <row r="99" spans="1:11" x14ac:dyDescent="0.25">
      <c r="A99" s="246"/>
      <c r="B99" s="168" t="s">
        <v>87</v>
      </c>
      <c r="C99" s="213" t="s">
        <v>544</v>
      </c>
      <c r="D99" s="238">
        <v>44985</v>
      </c>
      <c r="E99" s="193" t="s">
        <v>71</v>
      </c>
      <c r="F99" s="192"/>
      <c r="G99" s="197" t="s">
        <v>162</v>
      </c>
      <c r="H99" s="191">
        <v>43808</v>
      </c>
      <c r="I99" s="191">
        <v>43863</v>
      </c>
      <c r="J99" s="191">
        <v>43802</v>
      </c>
      <c r="K99" s="192" t="s">
        <v>78</v>
      </c>
    </row>
    <row r="100" spans="1:11" x14ac:dyDescent="0.25">
      <c r="A100" s="246"/>
      <c r="B100" s="168" t="s">
        <v>87</v>
      </c>
      <c r="C100" s="213" t="s">
        <v>544</v>
      </c>
      <c r="D100" s="238">
        <v>44985</v>
      </c>
      <c r="E100" s="193" t="s">
        <v>71</v>
      </c>
      <c r="F100" s="192"/>
      <c r="G100" s="197" t="s">
        <v>162</v>
      </c>
      <c r="H100" s="191">
        <v>43864</v>
      </c>
      <c r="I100" s="191">
        <v>43982</v>
      </c>
      <c r="J100" s="191">
        <v>43860</v>
      </c>
      <c r="K100" s="192" t="s">
        <v>78</v>
      </c>
    </row>
    <row r="101" spans="1:11" x14ac:dyDescent="0.25">
      <c r="A101" s="246"/>
      <c r="B101" s="168" t="s">
        <v>87</v>
      </c>
      <c r="C101" s="213" t="s">
        <v>544</v>
      </c>
      <c r="D101" s="238">
        <v>44985</v>
      </c>
      <c r="E101" s="193" t="s">
        <v>71</v>
      </c>
      <c r="F101" s="192"/>
      <c r="G101" s="197" t="s">
        <v>162</v>
      </c>
      <c r="H101" s="191">
        <v>43983</v>
      </c>
      <c r="I101" s="191">
        <v>44570</v>
      </c>
      <c r="J101" s="191">
        <v>43979</v>
      </c>
      <c r="K101" s="192" t="s">
        <v>171</v>
      </c>
    </row>
    <row r="102" spans="1:11" x14ac:dyDescent="0.25">
      <c r="A102" s="247"/>
      <c r="B102" s="168" t="s">
        <v>87</v>
      </c>
      <c r="C102" s="213" t="s">
        <v>544</v>
      </c>
      <c r="D102" s="238">
        <v>44985</v>
      </c>
      <c r="E102" s="193" t="s">
        <v>71</v>
      </c>
      <c r="F102" s="192"/>
      <c r="G102" s="197" t="s">
        <v>162</v>
      </c>
      <c r="H102" s="191">
        <v>44571</v>
      </c>
      <c r="I102" s="191"/>
      <c r="J102" s="191">
        <v>44532</v>
      </c>
      <c r="K102" s="192" t="s">
        <v>171</v>
      </c>
    </row>
    <row r="103" spans="1:11" ht="160.5" customHeight="1" x14ac:dyDescent="0.25">
      <c r="A103" s="245" t="s">
        <v>447</v>
      </c>
      <c r="B103" s="168" t="s">
        <v>88</v>
      </c>
      <c r="C103" s="213" t="s">
        <v>544</v>
      </c>
      <c r="D103" s="238">
        <v>44985</v>
      </c>
      <c r="E103" s="193" t="s">
        <v>71</v>
      </c>
      <c r="F103" s="192"/>
      <c r="G103" s="197" t="s">
        <v>520</v>
      </c>
      <c r="H103" s="191">
        <v>41183</v>
      </c>
      <c r="I103" s="191">
        <v>41744</v>
      </c>
      <c r="J103" s="191">
        <v>41159</v>
      </c>
      <c r="K103" s="192" t="s">
        <v>198</v>
      </c>
    </row>
    <row r="104" spans="1:11" ht="154.5" customHeight="1" x14ac:dyDescent="0.25">
      <c r="A104" s="246"/>
      <c r="B104" s="168" t="s">
        <v>88</v>
      </c>
      <c r="C104" s="213" t="s">
        <v>544</v>
      </c>
      <c r="D104" s="238">
        <v>44985</v>
      </c>
      <c r="E104" s="193" t="s">
        <v>71</v>
      </c>
      <c r="F104" s="192"/>
      <c r="G104" s="197" t="s">
        <v>224</v>
      </c>
      <c r="H104" s="191">
        <v>41745</v>
      </c>
      <c r="I104" s="191">
        <v>41779</v>
      </c>
      <c r="J104" s="191">
        <v>41745</v>
      </c>
      <c r="K104" s="192" t="s">
        <v>165</v>
      </c>
    </row>
    <row r="105" spans="1:11" ht="310.5" customHeight="1" x14ac:dyDescent="0.25">
      <c r="A105" s="246" t="s">
        <v>447</v>
      </c>
      <c r="B105" s="168" t="s">
        <v>88</v>
      </c>
      <c r="C105" s="213" t="s">
        <v>544</v>
      </c>
      <c r="D105" s="238">
        <v>44985</v>
      </c>
      <c r="E105" s="193" t="s">
        <v>71</v>
      </c>
      <c r="F105" s="192"/>
      <c r="G105" s="197" t="s">
        <v>539</v>
      </c>
      <c r="H105" s="191">
        <v>41780</v>
      </c>
      <c r="I105" s="191">
        <v>41966</v>
      </c>
      <c r="J105" s="191">
        <v>41780</v>
      </c>
      <c r="K105" s="192" t="s">
        <v>166</v>
      </c>
    </row>
    <row r="106" spans="1:11" x14ac:dyDescent="0.25">
      <c r="A106" s="246"/>
      <c r="B106" s="168" t="s">
        <v>88</v>
      </c>
      <c r="C106" s="213" t="s">
        <v>544</v>
      </c>
      <c r="D106" s="238">
        <v>44985</v>
      </c>
      <c r="E106" s="193" t="s">
        <v>71</v>
      </c>
      <c r="F106" s="192"/>
      <c r="G106" s="197" t="s">
        <v>161</v>
      </c>
      <c r="H106" s="191">
        <v>41967</v>
      </c>
      <c r="I106" s="191">
        <v>42261</v>
      </c>
      <c r="J106" s="191">
        <v>41963</v>
      </c>
      <c r="K106" s="192" t="s">
        <v>167</v>
      </c>
    </row>
    <row r="107" spans="1:11" x14ac:dyDescent="0.25">
      <c r="A107" s="246"/>
      <c r="B107" s="168" t="s">
        <v>88</v>
      </c>
      <c r="C107" s="213" t="s">
        <v>544</v>
      </c>
      <c r="D107" s="238">
        <v>44985</v>
      </c>
      <c r="E107" s="193" t="s">
        <v>71</v>
      </c>
      <c r="F107" s="192"/>
      <c r="G107" s="197" t="s">
        <v>162</v>
      </c>
      <c r="H107" s="191">
        <v>42262</v>
      </c>
      <c r="I107" s="191">
        <v>43424</v>
      </c>
      <c r="J107" s="191">
        <v>42262</v>
      </c>
      <c r="K107" s="192" t="s">
        <v>168</v>
      </c>
    </row>
    <row r="108" spans="1:11" ht="25.5" x14ac:dyDescent="0.25">
      <c r="A108" s="246"/>
      <c r="B108" s="168" t="s">
        <v>88</v>
      </c>
      <c r="C108" s="213" t="s">
        <v>544</v>
      </c>
      <c r="D108" s="238">
        <v>44985</v>
      </c>
      <c r="E108" s="193" t="s">
        <v>71</v>
      </c>
      <c r="F108" s="192"/>
      <c r="G108" s="197" t="s">
        <v>188</v>
      </c>
      <c r="H108" s="191">
        <v>43425</v>
      </c>
      <c r="I108" s="191">
        <v>43807</v>
      </c>
      <c r="J108" s="191">
        <v>43425</v>
      </c>
      <c r="K108" s="192" t="s">
        <v>163</v>
      </c>
    </row>
    <row r="109" spans="1:11" ht="21" customHeight="1" x14ac:dyDescent="0.25">
      <c r="A109" s="246"/>
      <c r="B109" s="168" t="s">
        <v>88</v>
      </c>
      <c r="C109" s="213" t="s">
        <v>544</v>
      </c>
      <c r="D109" s="238">
        <v>44985</v>
      </c>
      <c r="E109" s="193" t="s">
        <v>71</v>
      </c>
      <c r="F109" s="192"/>
      <c r="G109" s="197" t="s">
        <v>162</v>
      </c>
      <c r="H109" s="191">
        <v>43808</v>
      </c>
      <c r="I109" s="191">
        <v>43863</v>
      </c>
      <c r="J109" s="191">
        <v>43802</v>
      </c>
      <c r="K109" s="192" t="s">
        <v>78</v>
      </c>
    </row>
    <row r="110" spans="1:11" ht="47.25" customHeight="1" x14ac:dyDescent="0.25">
      <c r="A110" s="246"/>
      <c r="B110" s="168" t="s">
        <v>88</v>
      </c>
      <c r="C110" s="213" t="s">
        <v>544</v>
      </c>
      <c r="D110" s="238">
        <v>44985</v>
      </c>
      <c r="E110" s="193" t="s">
        <v>71</v>
      </c>
      <c r="F110" s="192"/>
      <c r="G110" s="197" t="s">
        <v>448</v>
      </c>
      <c r="H110" s="191">
        <v>43864</v>
      </c>
      <c r="I110" s="191">
        <v>43982</v>
      </c>
      <c r="J110" s="191">
        <v>43860</v>
      </c>
      <c r="K110" s="192" t="s">
        <v>78</v>
      </c>
    </row>
    <row r="111" spans="1:11" ht="39" customHeight="1" x14ac:dyDescent="0.25">
      <c r="A111" s="246"/>
      <c r="B111" s="168" t="s">
        <v>88</v>
      </c>
      <c r="C111" s="213" t="s">
        <v>544</v>
      </c>
      <c r="D111" s="238">
        <v>44985</v>
      </c>
      <c r="E111" s="193" t="s">
        <v>71</v>
      </c>
      <c r="F111" s="192"/>
      <c r="G111" s="197" t="s">
        <v>448</v>
      </c>
      <c r="H111" s="191">
        <v>43983</v>
      </c>
      <c r="I111" s="191">
        <v>44570</v>
      </c>
      <c r="J111" s="191">
        <v>43979</v>
      </c>
      <c r="K111" s="192" t="s">
        <v>171</v>
      </c>
    </row>
    <row r="112" spans="1:11" ht="40.5" customHeight="1" x14ac:dyDescent="0.25">
      <c r="A112" s="247"/>
      <c r="B112" s="168" t="s">
        <v>88</v>
      </c>
      <c r="C112" s="213" t="s">
        <v>544</v>
      </c>
      <c r="D112" s="238">
        <v>44985</v>
      </c>
      <c r="E112" s="193" t="s">
        <v>71</v>
      </c>
      <c r="F112" s="192"/>
      <c r="G112" s="197" t="s">
        <v>448</v>
      </c>
      <c r="H112" s="191">
        <v>44571</v>
      </c>
      <c r="I112" s="191"/>
      <c r="J112" s="191">
        <v>44532</v>
      </c>
      <c r="K112" s="192" t="s">
        <v>171</v>
      </c>
    </row>
    <row r="113" spans="1:11" ht="121.5" customHeight="1" x14ac:dyDescent="0.25">
      <c r="A113" s="257" t="s">
        <v>449</v>
      </c>
      <c r="B113" s="168" t="s">
        <v>89</v>
      </c>
      <c r="C113" s="213" t="s">
        <v>544</v>
      </c>
      <c r="D113" s="238">
        <v>44985</v>
      </c>
      <c r="E113" s="193" t="s">
        <v>71</v>
      </c>
      <c r="F113" s="192"/>
      <c r="G113" s="197" t="s">
        <v>225</v>
      </c>
      <c r="H113" s="191">
        <v>41106</v>
      </c>
      <c r="I113" s="191">
        <v>41364</v>
      </c>
      <c r="J113" s="191">
        <v>41085</v>
      </c>
      <c r="K113" s="192" t="s">
        <v>199</v>
      </c>
    </row>
    <row r="114" spans="1:11" ht="127.5" x14ac:dyDescent="0.25">
      <c r="A114" s="258"/>
      <c r="B114" s="168" t="s">
        <v>89</v>
      </c>
      <c r="C114" s="213" t="s">
        <v>544</v>
      </c>
      <c r="D114" s="238">
        <v>44985</v>
      </c>
      <c r="E114" s="193" t="s">
        <v>71</v>
      </c>
      <c r="F114" s="192"/>
      <c r="G114" s="197" t="s">
        <v>226</v>
      </c>
      <c r="H114" s="191">
        <v>41365</v>
      </c>
      <c r="I114" s="191">
        <v>41744</v>
      </c>
      <c r="J114" s="191">
        <v>41355</v>
      </c>
      <c r="K114" s="192" t="s">
        <v>173</v>
      </c>
    </row>
    <row r="115" spans="1:11" ht="144" customHeight="1" x14ac:dyDescent="0.25">
      <c r="A115" s="258"/>
      <c r="B115" s="168" t="s">
        <v>89</v>
      </c>
      <c r="C115" s="213" t="s">
        <v>544</v>
      </c>
      <c r="D115" s="238">
        <v>44985</v>
      </c>
      <c r="E115" s="193" t="s">
        <v>71</v>
      </c>
      <c r="F115" s="192"/>
      <c r="G115" s="197" t="s">
        <v>227</v>
      </c>
      <c r="H115" s="191">
        <v>41745</v>
      </c>
      <c r="I115" s="191">
        <v>41779</v>
      </c>
      <c r="J115" s="191">
        <v>41745</v>
      </c>
      <c r="K115" s="192" t="s">
        <v>165</v>
      </c>
    </row>
    <row r="116" spans="1:11" ht="295.5" customHeight="1" x14ac:dyDescent="0.25">
      <c r="A116" s="258" t="s">
        <v>449</v>
      </c>
      <c r="B116" s="168" t="s">
        <v>89</v>
      </c>
      <c r="C116" s="213" t="s">
        <v>544</v>
      </c>
      <c r="D116" s="238">
        <v>44985</v>
      </c>
      <c r="E116" s="193" t="s">
        <v>71</v>
      </c>
      <c r="F116" s="192"/>
      <c r="G116" s="197" t="s">
        <v>540</v>
      </c>
      <c r="H116" s="191">
        <v>41780</v>
      </c>
      <c r="I116" s="191">
        <v>41966</v>
      </c>
      <c r="J116" s="191">
        <v>41780</v>
      </c>
      <c r="K116" s="192" t="s">
        <v>166</v>
      </c>
    </row>
    <row r="117" spans="1:11" ht="18.75" customHeight="1" x14ac:dyDescent="0.25">
      <c r="A117" s="258"/>
      <c r="B117" s="168" t="s">
        <v>89</v>
      </c>
      <c r="C117" s="213" t="s">
        <v>544</v>
      </c>
      <c r="D117" s="238">
        <v>44985</v>
      </c>
      <c r="E117" s="193" t="s">
        <v>71</v>
      </c>
      <c r="F117" s="192"/>
      <c r="G117" s="197" t="s">
        <v>161</v>
      </c>
      <c r="H117" s="191">
        <v>41967</v>
      </c>
      <c r="I117" s="191">
        <v>42261</v>
      </c>
      <c r="J117" s="191">
        <v>41963</v>
      </c>
      <c r="K117" s="192" t="s">
        <v>167</v>
      </c>
    </row>
    <row r="118" spans="1:11" ht="19.5" customHeight="1" x14ac:dyDescent="0.25">
      <c r="A118" s="258"/>
      <c r="B118" s="168" t="s">
        <v>89</v>
      </c>
      <c r="C118" s="213" t="s">
        <v>544</v>
      </c>
      <c r="D118" s="238">
        <v>44985</v>
      </c>
      <c r="E118" s="193" t="s">
        <v>71</v>
      </c>
      <c r="F118" s="192"/>
      <c r="G118" s="197" t="s">
        <v>162</v>
      </c>
      <c r="H118" s="191">
        <v>42262</v>
      </c>
      <c r="I118" s="191">
        <v>43289</v>
      </c>
      <c r="J118" s="191">
        <v>42262</v>
      </c>
      <c r="K118" s="192" t="s">
        <v>168</v>
      </c>
    </row>
    <row r="119" spans="1:11" ht="43.5" customHeight="1" x14ac:dyDescent="0.25">
      <c r="A119" s="258"/>
      <c r="B119" s="168" t="s">
        <v>89</v>
      </c>
      <c r="C119" s="213" t="s">
        <v>544</v>
      </c>
      <c r="D119" s="238">
        <v>44985</v>
      </c>
      <c r="E119" s="193" t="s">
        <v>71</v>
      </c>
      <c r="F119" s="192"/>
      <c r="G119" s="197" t="s">
        <v>200</v>
      </c>
      <c r="H119" s="191">
        <v>43290</v>
      </c>
      <c r="I119" s="191">
        <v>43424</v>
      </c>
      <c r="J119" s="191">
        <v>43287</v>
      </c>
      <c r="K119" s="192" t="s">
        <v>201</v>
      </c>
    </row>
    <row r="120" spans="1:11" ht="54.75" customHeight="1" x14ac:dyDescent="0.25">
      <c r="A120" s="258"/>
      <c r="B120" s="168" t="s">
        <v>89</v>
      </c>
      <c r="C120" s="213" t="s">
        <v>544</v>
      </c>
      <c r="D120" s="238">
        <v>44985</v>
      </c>
      <c r="E120" s="193" t="s">
        <v>71</v>
      </c>
      <c r="F120" s="192"/>
      <c r="G120" s="197" t="s">
        <v>202</v>
      </c>
      <c r="H120" s="191">
        <v>43425</v>
      </c>
      <c r="I120" s="191">
        <v>43807</v>
      </c>
      <c r="J120" s="191">
        <v>43425</v>
      </c>
      <c r="K120" s="192" t="s">
        <v>163</v>
      </c>
    </row>
    <row r="121" spans="1:11" ht="38.25" x14ac:dyDescent="0.25">
      <c r="A121" s="258"/>
      <c r="B121" s="168" t="s">
        <v>89</v>
      </c>
      <c r="C121" s="213" t="s">
        <v>544</v>
      </c>
      <c r="D121" s="238">
        <v>44985</v>
      </c>
      <c r="E121" s="193" t="s">
        <v>71</v>
      </c>
      <c r="F121" s="192"/>
      <c r="G121" s="197" t="s">
        <v>448</v>
      </c>
      <c r="H121" s="191">
        <v>43808</v>
      </c>
      <c r="I121" s="191">
        <v>43863</v>
      </c>
      <c r="J121" s="191">
        <v>43802</v>
      </c>
      <c r="K121" s="192" t="s">
        <v>78</v>
      </c>
    </row>
    <row r="122" spans="1:11" x14ac:dyDescent="0.25">
      <c r="A122" s="258"/>
      <c r="B122" s="168" t="s">
        <v>89</v>
      </c>
      <c r="C122" s="213" t="s">
        <v>544</v>
      </c>
      <c r="D122" s="238">
        <v>44985</v>
      </c>
      <c r="E122" s="193" t="s">
        <v>71</v>
      </c>
      <c r="F122" s="192"/>
      <c r="G122" s="197" t="s">
        <v>162</v>
      </c>
      <c r="H122" s="191">
        <v>43864</v>
      </c>
      <c r="I122" s="191">
        <v>43982</v>
      </c>
      <c r="J122" s="191">
        <v>43860</v>
      </c>
      <c r="K122" s="192" t="s">
        <v>78</v>
      </c>
    </row>
    <row r="123" spans="1:11" x14ac:dyDescent="0.25">
      <c r="A123" s="258"/>
      <c r="B123" s="168" t="s">
        <v>89</v>
      </c>
      <c r="C123" s="213" t="s">
        <v>544</v>
      </c>
      <c r="D123" s="238">
        <v>44985</v>
      </c>
      <c r="E123" s="193" t="s">
        <v>71</v>
      </c>
      <c r="F123" s="192"/>
      <c r="G123" s="197" t="s">
        <v>162</v>
      </c>
      <c r="H123" s="191">
        <v>43983</v>
      </c>
      <c r="I123" s="191">
        <v>44570</v>
      </c>
      <c r="J123" s="191">
        <v>43979</v>
      </c>
      <c r="K123" s="192" t="s">
        <v>171</v>
      </c>
    </row>
    <row r="124" spans="1:11" x14ac:dyDescent="0.25">
      <c r="A124" s="259"/>
      <c r="B124" s="168" t="s">
        <v>89</v>
      </c>
      <c r="C124" s="213" t="s">
        <v>544</v>
      </c>
      <c r="D124" s="238">
        <v>44985</v>
      </c>
      <c r="E124" s="193" t="s">
        <v>71</v>
      </c>
      <c r="F124" s="192"/>
      <c r="G124" s="197" t="s">
        <v>162</v>
      </c>
      <c r="H124" s="191">
        <v>44571</v>
      </c>
      <c r="I124" s="191"/>
      <c r="J124" s="191">
        <v>44532</v>
      </c>
      <c r="K124" s="192" t="s">
        <v>171</v>
      </c>
    </row>
    <row r="125" spans="1:11" ht="87" customHeight="1" x14ac:dyDescent="0.25">
      <c r="A125" s="245" t="s">
        <v>450</v>
      </c>
      <c r="B125" s="168" t="s">
        <v>90</v>
      </c>
      <c r="C125" s="213" t="s">
        <v>544</v>
      </c>
      <c r="D125" s="238">
        <v>44985</v>
      </c>
      <c r="E125" s="193" t="s">
        <v>71</v>
      </c>
      <c r="F125" s="192"/>
      <c r="G125" s="197" t="s">
        <v>228</v>
      </c>
      <c r="H125" s="191">
        <v>40850</v>
      </c>
      <c r="I125" s="191">
        <v>41182</v>
      </c>
      <c r="J125" s="191">
        <v>40849</v>
      </c>
      <c r="K125" s="192" t="s">
        <v>164</v>
      </c>
    </row>
    <row r="126" spans="1:11" ht="93" customHeight="1" x14ac:dyDescent="0.25">
      <c r="A126" s="246"/>
      <c r="B126" s="168" t="s">
        <v>90</v>
      </c>
      <c r="C126" s="213" t="s">
        <v>544</v>
      </c>
      <c r="D126" s="238">
        <v>44985</v>
      </c>
      <c r="E126" s="193" t="s">
        <v>71</v>
      </c>
      <c r="F126" s="192"/>
      <c r="G126" s="197" t="s">
        <v>521</v>
      </c>
      <c r="H126" s="191">
        <v>41183</v>
      </c>
      <c r="I126" s="191">
        <v>41744</v>
      </c>
      <c r="J126" s="191">
        <v>41159</v>
      </c>
      <c r="K126" s="192" t="s">
        <v>198</v>
      </c>
    </row>
    <row r="127" spans="1:11" ht="122.25" customHeight="1" x14ac:dyDescent="0.25">
      <c r="A127" s="246"/>
      <c r="B127" s="168" t="s">
        <v>90</v>
      </c>
      <c r="C127" s="213" t="s">
        <v>544</v>
      </c>
      <c r="D127" s="238">
        <v>44985</v>
      </c>
      <c r="E127" s="193" t="s">
        <v>71</v>
      </c>
      <c r="F127" s="192"/>
      <c r="G127" s="197" t="s">
        <v>229</v>
      </c>
      <c r="H127" s="191">
        <v>41745</v>
      </c>
      <c r="I127" s="191">
        <v>41779</v>
      </c>
      <c r="J127" s="191">
        <v>41745</v>
      </c>
      <c r="K127" s="192" t="s">
        <v>165</v>
      </c>
    </row>
    <row r="128" spans="1:11" ht="307.5" customHeight="1" x14ac:dyDescent="0.25">
      <c r="A128" s="246" t="s">
        <v>450</v>
      </c>
      <c r="B128" s="168" t="s">
        <v>90</v>
      </c>
      <c r="C128" s="213" t="s">
        <v>544</v>
      </c>
      <c r="D128" s="238">
        <v>44985</v>
      </c>
      <c r="E128" s="193" t="s">
        <v>71</v>
      </c>
      <c r="F128" s="192"/>
      <c r="G128" s="197" t="s">
        <v>203</v>
      </c>
      <c r="H128" s="191">
        <v>41780</v>
      </c>
      <c r="I128" s="191">
        <v>41966</v>
      </c>
      <c r="J128" s="191">
        <v>41780</v>
      </c>
      <c r="K128" s="192" t="s">
        <v>166</v>
      </c>
    </row>
    <row r="129" spans="1:11" ht="19.5" customHeight="1" x14ac:dyDescent="0.25">
      <c r="A129" s="246"/>
      <c r="B129" s="168" t="s">
        <v>90</v>
      </c>
      <c r="C129" s="213" t="s">
        <v>544</v>
      </c>
      <c r="D129" s="238">
        <v>44985</v>
      </c>
      <c r="E129" s="193" t="s">
        <v>71</v>
      </c>
      <c r="F129" s="192"/>
      <c r="G129" s="197" t="s">
        <v>161</v>
      </c>
      <c r="H129" s="191">
        <v>41967</v>
      </c>
      <c r="I129" s="191">
        <v>42261</v>
      </c>
      <c r="J129" s="191">
        <v>41963</v>
      </c>
      <c r="K129" s="192" t="s">
        <v>167</v>
      </c>
    </row>
    <row r="130" spans="1:11" ht="18.75" customHeight="1" x14ac:dyDescent="0.25">
      <c r="A130" s="246"/>
      <c r="B130" s="168" t="s">
        <v>90</v>
      </c>
      <c r="C130" s="213" t="s">
        <v>544</v>
      </c>
      <c r="D130" s="238">
        <v>44985</v>
      </c>
      <c r="E130" s="193" t="s">
        <v>71</v>
      </c>
      <c r="F130" s="192"/>
      <c r="G130" s="197" t="s">
        <v>162</v>
      </c>
      <c r="H130" s="191">
        <v>42262</v>
      </c>
      <c r="I130" s="191">
        <v>43424</v>
      </c>
      <c r="J130" s="191">
        <v>42262</v>
      </c>
      <c r="K130" s="192" t="s">
        <v>168</v>
      </c>
    </row>
    <row r="131" spans="1:11" ht="29.25" customHeight="1" x14ac:dyDescent="0.25">
      <c r="A131" s="246"/>
      <c r="B131" s="168" t="s">
        <v>90</v>
      </c>
      <c r="C131" s="213" t="s">
        <v>544</v>
      </c>
      <c r="D131" s="238">
        <v>44985</v>
      </c>
      <c r="E131" s="193" t="s">
        <v>71</v>
      </c>
      <c r="F131" s="192"/>
      <c r="G131" s="197" t="s">
        <v>188</v>
      </c>
      <c r="H131" s="191">
        <v>43425</v>
      </c>
      <c r="I131" s="191">
        <v>43807</v>
      </c>
      <c r="J131" s="191">
        <v>43425</v>
      </c>
      <c r="K131" s="192" t="s">
        <v>163</v>
      </c>
    </row>
    <row r="132" spans="1:11" x14ac:dyDescent="0.25">
      <c r="A132" s="246"/>
      <c r="B132" s="168" t="s">
        <v>90</v>
      </c>
      <c r="C132" s="213" t="s">
        <v>544</v>
      </c>
      <c r="D132" s="238">
        <v>44985</v>
      </c>
      <c r="E132" s="193" t="s">
        <v>71</v>
      </c>
      <c r="F132" s="192"/>
      <c r="G132" s="197" t="s">
        <v>162</v>
      </c>
      <c r="H132" s="191">
        <v>43808</v>
      </c>
      <c r="I132" s="191">
        <v>43863</v>
      </c>
      <c r="J132" s="191">
        <v>43802</v>
      </c>
      <c r="K132" s="192" t="s">
        <v>78</v>
      </c>
    </row>
    <row r="133" spans="1:11" x14ac:dyDescent="0.25">
      <c r="A133" s="246"/>
      <c r="B133" s="168" t="s">
        <v>90</v>
      </c>
      <c r="C133" s="213" t="s">
        <v>544</v>
      </c>
      <c r="D133" s="238">
        <v>44985</v>
      </c>
      <c r="E133" s="193" t="s">
        <v>71</v>
      </c>
      <c r="F133" s="192"/>
      <c r="G133" s="197" t="s">
        <v>162</v>
      </c>
      <c r="H133" s="191">
        <v>43864</v>
      </c>
      <c r="I133" s="191">
        <v>43982</v>
      </c>
      <c r="J133" s="191">
        <v>43860</v>
      </c>
      <c r="K133" s="192" t="s">
        <v>78</v>
      </c>
    </row>
    <row r="134" spans="1:11" x14ac:dyDescent="0.25">
      <c r="A134" s="246"/>
      <c r="B134" s="168" t="s">
        <v>90</v>
      </c>
      <c r="C134" s="213" t="s">
        <v>544</v>
      </c>
      <c r="D134" s="238">
        <v>44985</v>
      </c>
      <c r="E134" s="193" t="s">
        <v>71</v>
      </c>
      <c r="F134" s="192"/>
      <c r="G134" s="197" t="s">
        <v>162</v>
      </c>
      <c r="H134" s="191">
        <v>43983</v>
      </c>
      <c r="I134" s="191">
        <v>44570</v>
      </c>
      <c r="J134" s="191">
        <v>43979</v>
      </c>
      <c r="K134" s="192" t="s">
        <v>171</v>
      </c>
    </row>
    <row r="135" spans="1:11" x14ac:dyDescent="0.25">
      <c r="A135" s="247"/>
      <c r="B135" s="168" t="s">
        <v>90</v>
      </c>
      <c r="C135" s="213" t="s">
        <v>544</v>
      </c>
      <c r="D135" s="238">
        <v>44985</v>
      </c>
      <c r="E135" s="193" t="s">
        <v>71</v>
      </c>
      <c r="F135" s="192"/>
      <c r="G135" s="197" t="s">
        <v>162</v>
      </c>
      <c r="H135" s="191">
        <v>44571</v>
      </c>
      <c r="I135" s="191"/>
      <c r="J135" s="191">
        <v>44532</v>
      </c>
      <c r="K135" s="192" t="s">
        <v>171</v>
      </c>
    </row>
    <row r="136" spans="1:11" ht="33.75" customHeight="1" x14ac:dyDescent="0.25">
      <c r="A136" s="245" t="s">
        <v>451</v>
      </c>
      <c r="B136" s="168" t="s">
        <v>92</v>
      </c>
      <c r="C136" s="214" t="s">
        <v>544</v>
      </c>
      <c r="D136" s="238">
        <v>44985</v>
      </c>
      <c r="E136" s="193" t="s">
        <v>71</v>
      </c>
      <c r="F136" s="192"/>
      <c r="G136" s="197" t="s">
        <v>204</v>
      </c>
      <c r="H136" s="191">
        <v>40850</v>
      </c>
      <c r="I136" s="191">
        <v>41182</v>
      </c>
      <c r="J136" s="191">
        <v>40849</v>
      </c>
      <c r="K136" s="192" t="s">
        <v>164</v>
      </c>
    </row>
    <row r="137" spans="1:11" ht="138" customHeight="1" x14ac:dyDescent="0.25">
      <c r="A137" s="246"/>
      <c r="B137" s="168" t="s">
        <v>92</v>
      </c>
      <c r="C137" s="214" t="s">
        <v>544</v>
      </c>
      <c r="D137" s="238">
        <v>44985</v>
      </c>
      <c r="E137" s="205" t="s">
        <v>71</v>
      </c>
      <c r="F137" s="192"/>
      <c r="G137" s="197" t="s">
        <v>230</v>
      </c>
      <c r="H137" s="191">
        <v>41183</v>
      </c>
      <c r="I137" s="191">
        <v>41189</v>
      </c>
      <c r="J137" s="191">
        <v>41159</v>
      </c>
      <c r="K137" s="192" t="s">
        <v>198</v>
      </c>
    </row>
    <row r="138" spans="1:11" ht="81" customHeight="1" x14ac:dyDescent="0.25">
      <c r="A138" s="246"/>
      <c r="B138" s="168" t="s">
        <v>92</v>
      </c>
      <c r="C138" s="214" t="s">
        <v>544</v>
      </c>
      <c r="D138" s="238">
        <v>44985</v>
      </c>
      <c r="E138" s="193" t="s">
        <v>71</v>
      </c>
      <c r="F138" s="192"/>
      <c r="G138" s="197" t="s">
        <v>205</v>
      </c>
      <c r="H138" s="191">
        <v>41190</v>
      </c>
      <c r="I138" s="191">
        <v>41710</v>
      </c>
      <c r="J138" s="191">
        <v>41187</v>
      </c>
      <c r="K138" s="192" t="s">
        <v>206</v>
      </c>
    </row>
    <row r="139" spans="1:11" ht="132.75" customHeight="1" x14ac:dyDescent="0.25">
      <c r="A139" s="246"/>
      <c r="B139" s="168" t="s">
        <v>92</v>
      </c>
      <c r="C139" s="214" t="s">
        <v>544</v>
      </c>
      <c r="D139" s="238">
        <v>44985</v>
      </c>
      <c r="E139" s="193" t="s">
        <v>71</v>
      </c>
      <c r="F139" s="192"/>
      <c r="G139" s="197" t="s">
        <v>231</v>
      </c>
      <c r="H139" s="191">
        <v>41711</v>
      </c>
      <c r="I139" s="191">
        <v>41744</v>
      </c>
      <c r="J139" s="191">
        <v>41710</v>
      </c>
      <c r="K139" s="192" t="s">
        <v>173</v>
      </c>
    </row>
    <row r="140" spans="1:11" ht="120" customHeight="1" x14ac:dyDescent="0.25">
      <c r="A140" s="246"/>
      <c r="B140" s="168" t="s">
        <v>92</v>
      </c>
      <c r="C140" s="214" t="s">
        <v>544</v>
      </c>
      <c r="D140" s="238">
        <v>44985</v>
      </c>
      <c r="E140" s="205" t="s">
        <v>71</v>
      </c>
      <c r="F140" s="192"/>
      <c r="G140" s="197" t="s">
        <v>232</v>
      </c>
      <c r="H140" s="191">
        <v>41745</v>
      </c>
      <c r="I140" s="191">
        <v>41779</v>
      </c>
      <c r="J140" s="191">
        <v>41745</v>
      </c>
      <c r="K140" s="192" t="s">
        <v>165</v>
      </c>
    </row>
    <row r="141" spans="1:11" ht="318.75" customHeight="1" x14ac:dyDescent="0.25">
      <c r="A141" s="260" t="s">
        <v>451</v>
      </c>
      <c r="B141" s="168" t="s">
        <v>92</v>
      </c>
      <c r="C141" s="214" t="s">
        <v>544</v>
      </c>
      <c r="D141" s="238">
        <v>44985</v>
      </c>
      <c r="E141" s="193" t="s">
        <v>71</v>
      </c>
      <c r="F141" s="192"/>
      <c r="G141" s="197" t="s">
        <v>233</v>
      </c>
      <c r="H141" s="191">
        <v>41780</v>
      </c>
      <c r="I141" s="191">
        <v>41966</v>
      </c>
      <c r="J141" s="191">
        <v>41780</v>
      </c>
      <c r="K141" s="192" t="s">
        <v>166</v>
      </c>
    </row>
    <row r="142" spans="1:11" ht="25.5" x14ac:dyDescent="0.25">
      <c r="A142" s="260"/>
      <c r="B142" s="168" t="s">
        <v>92</v>
      </c>
      <c r="C142" s="214" t="s">
        <v>544</v>
      </c>
      <c r="D142" s="238">
        <v>44985</v>
      </c>
      <c r="E142" s="193" t="s">
        <v>71</v>
      </c>
      <c r="F142" s="192"/>
      <c r="G142" s="197" t="s">
        <v>234</v>
      </c>
      <c r="H142" s="191">
        <v>41967</v>
      </c>
      <c r="I142" s="191">
        <v>42261</v>
      </c>
      <c r="J142" s="191">
        <v>41963</v>
      </c>
      <c r="K142" s="192" t="s">
        <v>167</v>
      </c>
    </row>
    <row r="143" spans="1:11" ht="25.5" x14ac:dyDescent="0.25">
      <c r="A143" s="260"/>
      <c r="B143" s="168" t="s">
        <v>92</v>
      </c>
      <c r="C143" s="214" t="s">
        <v>544</v>
      </c>
      <c r="D143" s="238">
        <v>44985</v>
      </c>
      <c r="E143" s="193" t="s">
        <v>71</v>
      </c>
      <c r="F143" s="192"/>
      <c r="G143" s="197" t="s">
        <v>235</v>
      </c>
      <c r="H143" s="191">
        <v>42262</v>
      </c>
      <c r="I143" s="191">
        <v>43368</v>
      </c>
      <c r="J143" s="191">
        <v>42262</v>
      </c>
      <c r="K143" s="192" t="s">
        <v>168</v>
      </c>
    </row>
    <row r="144" spans="1:11" x14ac:dyDescent="0.25">
      <c r="A144" s="260"/>
      <c r="B144" s="168" t="s">
        <v>92</v>
      </c>
      <c r="C144" s="214" t="s">
        <v>544</v>
      </c>
      <c r="D144" s="238">
        <v>44985</v>
      </c>
      <c r="E144" s="193" t="s">
        <v>71</v>
      </c>
      <c r="F144" s="192"/>
      <c r="G144" s="218" t="s">
        <v>236</v>
      </c>
      <c r="H144" s="219">
        <v>43369</v>
      </c>
      <c r="I144" s="219">
        <v>43424</v>
      </c>
      <c r="J144" s="219">
        <v>43369</v>
      </c>
      <c r="K144" s="220" t="s">
        <v>237</v>
      </c>
    </row>
    <row r="145" spans="1:11" ht="25.5" x14ac:dyDescent="0.25">
      <c r="A145" s="260"/>
      <c r="B145" s="168" t="s">
        <v>92</v>
      </c>
      <c r="C145" s="214" t="s">
        <v>544</v>
      </c>
      <c r="D145" s="238">
        <v>44985</v>
      </c>
      <c r="E145" s="193" t="s">
        <v>71</v>
      </c>
      <c r="F145" s="192"/>
      <c r="G145" s="197" t="s">
        <v>238</v>
      </c>
      <c r="H145" s="191">
        <v>43425</v>
      </c>
      <c r="I145" s="191">
        <v>43807</v>
      </c>
      <c r="J145" s="191">
        <v>43425</v>
      </c>
      <c r="K145" s="192" t="s">
        <v>163</v>
      </c>
    </row>
    <row r="146" spans="1:11" x14ac:dyDescent="0.25">
      <c r="A146" s="260"/>
      <c r="B146" s="168" t="s">
        <v>92</v>
      </c>
      <c r="C146" s="214" t="s">
        <v>544</v>
      </c>
      <c r="D146" s="238">
        <v>44985</v>
      </c>
      <c r="E146" s="193" t="s">
        <v>71</v>
      </c>
      <c r="F146" s="192"/>
      <c r="G146" s="197" t="s">
        <v>162</v>
      </c>
      <c r="H146" s="191">
        <v>43808</v>
      </c>
      <c r="I146" s="191">
        <v>43863</v>
      </c>
      <c r="J146" s="191">
        <v>43802</v>
      </c>
      <c r="K146" s="192" t="s">
        <v>78</v>
      </c>
    </row>
    <row r="147" spans="1:11" x14ac:dyDescent="0.25">
      <c r="A147" s="260"/>
      <c r="B147" s="168" t="s">
        <v>92</v>
      </c>
      <c r="C147" s="214" t="s">
        <v>544</v>
      </c>
      <c r="D147" s="238">
        <v>44985</v>
      </c>
      <c r="E147" s="193" t="s">
        <v>71</v>
      </c>
      <c r="F147" s="192"/>
      <c r="G147" s="197" t="s">
        <v>162</v>
      </c>
      <c r="H147" s="191">
        <v>43864</v>
      </c>
      <c r="I147" s="191">
        <v>43982</v>
      </c>
      <c r="J147" s="191">
        <v>43860</v>
      </c>
      <c r="K147" s="192" t="s">
        <v>78</v>
      </c>
    </row>
    <row r="148" spans="1:11" x14ac:dyDescent="0.25">
      <c r="A148" s="261"/>
      <c r="B148" s="168" t="s">
        <v>92</v>
      </c>
      <c r="C148" s="214" t="s">
        <v>544</v>
      </c>
      <c r="D148" s="238">
        <v>44985</v>
      </c>
      <c r="E148" s="193" t="s">
        <v>71</v>
      </c>
      <c r="F148" s="192"/>
      <c r="G148" s="197" t="s">
        <v>162</v>
      </c>
      <c r="H148" s="191">
        <v>43983</v>
      </c>
      <c r="I148" s="219">
        <v>44501</v>
      </c>
      <c r="J148" s="191">
        <v>43979</v>
      </c>
      <c r="K148" s="192" t="s">
        <v>171</v>
      </c>
    </row>
    <row r="149" spans="1:11" ht="140.25" x14ac:dyDescent="0.25">
      <c r="A149" s="245" t="s">
        <v>452</v>
      </c>
      <c r="B149" s="168" t="s">
        <v>93</v>
      </c>
      <c r="C149" s="214" t="s">
        <v>544</v>
      </c>
      <c r="D149" s="238">
        <v>44985</v>
      </c>
      <c r="E149" s="193" t="s">
        <v>71</v>
      </c>
      <c r="F149" s="192"/>
      <c r="G149" s="197" t="s">
        <v>242</v>
      </c>
      <c r="H149" s="192" t="s">
        <v>243</v>
      </c>
      <c r="I149" s="192" t="s">
        <v>528</v>
      </c>
      <c r="J149" s="192" t="s">
        <v>244</v>
      </c>
      <c r="K149" s="192" t="s">
        <v>164</v>
      </c>
    </row>
    <row r="150" spans="1:11" ht="114.75" x14ac:dyDescent="0.25">
      <c r="A150" s="246"/>
      <c r="B150" s="168" t="s">
        <v>93</v>
      </c>
      <c r="C150" s="214" t="s">
        <v>544</v>
      </c>
      <c r="D150" s="238">
        <v>44985</v>
      </c>
      <c r="E150" s="193" t="s">
        <v>71</v>
      </c>
      <c r="F150" s="192"/>
      <c r="G150" s="197" t="s">
        <v>245</v>
      </c>
      <c r="H150" s="192" t="s">
        <v>246</v>
      </c>
      <c r="I150" s="192" t="s">
        <v>529</v>
      </c>
      <c r="J150" s="192" t="s">
        <v>246</v>
      </c>
      <c r="K150" s="192" t="s">
        <v>165</v>
      </c>
    </row>
    <row r="151" spans="1:11" ht="321" customHeight="1" x14ac:dyDescent="0.25">
      <c r="A151" s="246" t="s">
        <v>452</v>
      </c>
      <c r="B151" s="168" t="s">
        <v>93</v>
      </c>
      <c r="C151" s="214" t="s">
        <v>544</v>
      </c>
      <c r="D151" s="238">
        <v>44985</v>
      </c>
      <c r="E151" s="193" t="s">
        <v>71</v>
      </c>
      <c r="F151" s="192"/>
      <c r="G151" s="197" t="s">
        <v>248</v>
      </c>
      <c r="H151" s="192" t="s">
        <v>247</v>
      </c>
      <c r="I151" s="192" t="s">
        <v>530</v>
      </c>
      <c r="J151" s="192" t="s">
        <v>247</v>
      </c>
      <c r="K151" s="192" t="s">
        <v>166</v>
      </c>
    </row>
    <row r="152" spans="1:11" x14ac:dyDescent="0.25">
      <c r="A152" s="246"/>
      <c r="B152" s="168" t="s">
        <v>93</v>
      </c>
      <c r="C152" s="214" t="s">
        <v>544</v>
      </c>
      <c r="D152" s="238">
        <v>44985</v>
      </c>
      <c r="E152" s="193" t="s">
        <v>71</v>
      </c>
      <c r="F152" s="192"/>
      <c r="G152" s="208" t="s">
        <v>161</v>
      </c>
      <c r="H152" s="192" t="s">
        <v>249</v>
      </c>
      <c r="I152" s="192" t="s">
        <v>531</v>
      </c>
      <c r="J152" s="192" t="s">
        <v>250</v>
      </c>
      <c r="K152" s="192" t="s">
        <v>167</v>
      </c>
    </row>
    <row r="153" spans="1:11" x14ac:dyDescent="0.25">
      <c r="A153" s="246"/>
      <c r="B153" s="168" t="s">
        <v>93</v>
      </c>
      <c r="C153" s="214" t="s">
        <v>544</v>
      </c>
      <c r="D153" s="238">
        <v>44985</v>
      </c>
      <c r="E153" s="193" t="s">
        <v>71</v>
      </c>
      <c r="F153" s="192"/>
      <c r="G153" s="208" t="s">
        <v>236</v>
      </c>
      <c r="H153" s="167">
        <v>42262</v>
      </c>
      <c r="I153" s="190" t="s">
        <v>532</v>
      </c>
      <c r="J153" s="192" t="s">
        <v>251</v>
      </c>
      <c r="K153" s="190" t="s">
        <v>168</v>
      </c>
    </row>
    <row r="154" spans="1:11" ht="25.5" x14ac:dyDescent="0.25">
      <c r="A154" s="246"/>
      <c r="B154" s="168" t="s">
        <v>93</v>
      </c>
      <c r="C154" s="214" t="s">
        <v>544</v>
      </c>
      <c r="D154" s="238">
        <v>44985</v>
      </c>
      <c r="E154" s="193" t="s">
        <v>71</v>
      </c>
      <c r="F154" s="192"/>
      <c r="G154" s="197" t="s">
        <v>252</v>
      </c>
      <c r="H154" s="192" t="s">
        <v>253</v>
      </c>
      <c r="I154" s="192" t="s">
        <v>533</v>
      </c>
      <c r="J154" s="192" t="s">
        <v>253</v>
      </c>
      <c r="K154" s="192" t="s">
        <v>163</v>
      </c>
    </row>
    <row r="155" spans="1:11" x14ac:dyDescent="0.25">
      <c r="A155" s="246"/>
      <c r="B155" s="168" t="s">
        <v>93</v>
      </c>
      <c r="C155" s="214" t="s">
        <v>544</v>
      </c>
      <c r="D155" s="238">
        <v>44985</v>
      </c>
      <c r="E155" s="193" t="s">
        <v>71</v>
      </c>
      <c r="F155" s="192"/>
      <c r="G155" s="197" t="s">
        <v>162</v>
      </c>
      <c r="H155" s="191">
        <v>43808</v>
      </c>
      <c r="I155" s="191">
        <v>43863</v>
      </c>
      <c r="J155" s="191">
        <v>43802</v>
      </c>
      <c r="K155" s="192" t="s">
        <v>78</v>
      </c>
    </row>
    <row r="156" spans="1:11" x14ac:dyDescent="0.25">
      <c r="A156" s="246"/>
      <c r="B156" s="168" t="s">
        <v>93</v>
      </c>
      <c r="C156" s="214" t="s">
        <v>544</v>
      </c>
      <c r="D156" s="238">
        <v>44985</v>
      </c>
      <c r="E156" s="193" t="s">
        <v>71</v>
      </c>
      <c r="F156" s="192"/>
      <c r="G156" s="197" t="s">
        <v>162</v>
      </c>
      <c r="H156" s="191">
        <v>43864</v>
      </c>
      <c r="I156" s="191">
        <v>43982</v>
      </c>
      <c r="J156" s="191">
        <v>43860</v>
      </c>
      <c r="K156" s="192" t="s">
        <v>78</v>
      </c>
    </row>
    <row r="157" spans="1:11" x14ac:dyDescent="0.25">
      <c r="A157" s="246"/>
      <c r="B157" s="168" t="s">
        <v>93</v>
      </c>
      <c r="C157" s="214" t="s">
        <v>544</v>
      </c>
      <c r="D157" s="238">
        <v>44985</v>
      </c>
      <c r="E157" s="193" t="s">
        <v>71</v>
      </c>
      <c r="F157" s="192"/>
      <c r="G157" s="197" t="s">
        <v>162</v>
      </c>
      <c r="H157" s="191">
        <v>43983</v>
      </c>
      <c r="I157" s="191">
        <v>44570</v>
      </c>
      <c r="J157" s="191">
        <v>43979</v>
      </c>
      <c r="K157" s="192" t="s">
        <v>171</v>
      </c>
    </row>
    <row r="158" spans="1:11" x14ac:dyDescent="0.25">
      <c r="A158" s="247"/>
      <c r="B158" s="168" t="s">
        <v>93</v>
      </c>
      <c r="C158" s="214" t="s">
        <v>544</v>
      </c>
      <c r="D158" s="238">
        <v>44985</v>
      </c>
      <c r="E158" s="193" t="s">
        <v>71</v>
      </c>
      <c r="F158" s="192"/>
      <c r="G158" s="197" t="s">
        <v>162</v>
      </c>
      <c r="H158" s="191">
        <v>44571</v>
      </c>
      <c r="I158" s="191"/>
      <c r="J158" s="191">
        <v>44532</v>
      </c>
      <c r="K158" s="192" t="s">
        <v>171</v>
      </c>
    </row>
    <row r="159" spans="1:11" ht="120" customHeight="1" x14ac:dyDescent="0.25">
      <c r="A159" s="245" t="s">
        <v>453</v>
      </c>
      <c r="B159" s="168" t="s">
        <v>94</v>
      </c>
      <c r="C159" s="214" t="s">
        <v>544</v>
      </c>
      <c r="D159" s="238">
        <v>44985</v>
      </c>
      <c r="E159" s="193" t="s">
        <v>71</v>
      </c>
      <c r="F159" s="192"/>
      <c r="G159" s="197" t="s">
        <v>541</v>
      </c>
      <c r="H159" s="191">
        <v>40850</v>
      </c>
      <c r="I159" s="191">
        <v>41744</v>
      </c>
      <c r="J159" s="191">
        <v>40849</v>
      </c>
      <c r="K159" s="192" t="s">
        <v>164</v>
      </c>
    </row>
    <row r="160" spans="1:11" ht="102" x14ac:dyDescent="0.25">
      <c r="A160" s="246"/>
      <c r="B160" s="168" t="s">
        <v>94</v>
      </c>
      <c r="C160" s="214" t="s">
        <v>544</v>
      </c>
      <c r="D160" s="238">
        <v>44985</v>
      </c>
      <c r="E160" s="193" t="s">
        <v>71</v>
      </c>
      <c r="F160" s="192"/>
      <c r="G160" s="197" t="s">
        <v>254</v>
      </c>
      <c r="H160" s="191">
        <v>41745</v>
      </c>
      <c r="I160" s="191">
        <v>41779</v>
      </c>
      <c r="J160" s="191">
        <v>41745</v>
      </c>
      <c r="K160" s="192" t="s">
        <v>165</v>
      </c>
    </row>
    <row r="161" spans="1:11" ht="312" customHeight="1" x14ac:dyDescent="0.25">
      <c r="A161" s="246"/>
      <c r="B161" s="168" t="s">
        <v>94</v>
      </c>
      <c r="C161" s="214" t="s">
        <v>544</v>
      </c>
      <c r="D161" s="238">
        <v>44985</v>
      </c>
      <c r="E161" s="193" t="s">
        <v>71</v>
      </c>
      <c r="F161" s="192"/>
      <c r="G161" s="197" t="s">
        <v>255</v>
      </c>
      <c r="H161" s="191">
        <v>41780</v>
      </c>
      <c r="I161" s="191">
        <v>41966</v>
      </c>
      <c r="J161" s="191">
        <v>41780</v>
      </c>
      <c r="K161" s="192" t="s">
        <v>166</v>
      </c>
    </row>
    <row r="162" spans="1:11" x14ac:dyDescent="0.25">
      <c r="A162" s="246" t="s">
        <v>453</v>
      </c>
      <c r="B162" s="168" t="s">
        <v>94</v>
      </c>
      <c r="C162" s="214" t="s">
        <v>544</v>
      </c>
      <c r="D162" s="238">
        <v>44985</v>
      </c>
      <c r="E162" s="193" t="s">
        <v>71</v>
      </c>
      <c r="F162" s="192"/>
      <c r="G162" s="197" t="s">
        <v>161</v>
      </c>
      <c r="H162" s="191">
        <v>41967</v>
      </c>
      <c r="I162" s="191">
        <v>42261</v>
      </c>
      <c r="J162" s="191">
        <v>41963</v>
      </c>
      <c r="K162" s="192" t="s">
        <v>167</v>
      </c>
    </row>
    <row r="163" spans="1:11" x14ac:dyDescent="0.25">
      <c r="A163" s="246"/>
      <c r="B163" s="168" t="s">
        <v>94</v>
      </c>
      <c r="C163" s="214" t="s">
        <v>544</v>
      </c>
      <c r="D163" s="238">
        <v>44985</v>
      </c>
      <c r="E163" s="193" t="s">
        <v>71</v>
      </c>
      <c r="F163" s="192"/>
      <c r="G163" s="197" t="s">
        <v>162</v>
      </c>
      <c r="H163" s="191">
        <v>42262</v>
      </c>
      <c r="I163" s="191">
        <v>43424</v>
      </c>
      <c r="J163" s="191">
        <v>42262</v>
      </c>
      <c r="K163" s="192" t="s">
        <v>168</v>
      </c>
    </row>
    <row r="164" spans="1:11" ht="27" customHeight="1" x14ac:dyDescent="0.25">
      <c r="A164" s="246"/>
      <c r="B164" s="168" t="s">
        <v>94</v>
      </c>
      <c r="C164" s="214" t="s">
        <v>544</v>
      </c>
      <c r="D164" s="238">
        <v>44985</v>
      </c>
      <c r="E164" s="193" t="s">
        <v>71</v>
      </c>
      <c r="F164" s="192"/>
      <c r="G164" s="197" t="s">
        <v>266</v>
      </c>
      <c r="H164" s="191">
        <v>43425</v>
      </c>
      <c r="I164" s="191">
        <v>43807</v>
      </c>
      <c r="J164" s="191">
        <v>43425</v>
      </c>
      <c r="K164" s="192" t="s">
        <v>163</v>
      </c>
    </row>
    <row r="165" spans="1:11" ht="21" customHeight="1" x14ac:dyDescent="0.25">
      <c r="A165" s="246"/>
      <c r="B165" s="168" t="s">
        <v>94</v>
      </c>
      <c r="C165" s="214" t="s">
        <v>544</v>
      </c>
      <c r="D165" s="238">
        <v>44985</v>
      </c>
      <c r="E165" s="193" t="s">
        <v>71</v>
      </c>
      <c r="F165" s="192"/>
      <c r="G165" s="197" t="s">
        <v>162</v>
      </c>
      <c r="H165" s="191">
        <v>43808</v>
      </c>
      <c r="I165" s="191">
        <v>43863</v>
      </c>
      <c r="J165" s="191">
        <v>43802</v>
      </c>
      <c r="K165" s="192" t="s">
        <v>78</v>
      </c>
    </row>
    <row r="166" spans="1:11" x14ac:dyDescent="0.25">
      <c r="A166" s="246"/>
      <c r="B166" s="168" t="s">
        <v>94</v>
      </c>
      <c r="C166" s="214" t="s">
        <v>544</v>
      </c>
      <c r="D166" s="238">
        <v>44985</v>
      </c>
      <c r="E166" s="193" t="s">
        <v>71</v>
      </c>
      <c r="F166" s="192"/>
      <c r="G166" s="197" t="s">
        <v>162</v>
      </c>
      <c r="H166" s="191">
        <v>43864</v>
      </c>
      <c r="I166" s="191">
        <v>43982</v>
      </c>
      <c r="J166" s="191">
        <v>43860</v>
      </c>
      <c r="K166" s="192" t="s">
        <v>78</v>
      </c>
    </row>
    <row r="167" spans="1:11" x14ac:dyDescent="0.25">
      <c r="A167" s="246"/>
      <c r="B167" s="168" t="s">
        <v>94</v>
      </c>
      <c r="C167" s="214" t="s">
        <v>544</v>
      </c>
      <c r="D167" s="238">
        <v>44985</v>
      </c>
      <c r="E167" s="193" t="s">
        <v>71</v>
      </c>
      <c r="F167" s="192"/>
      <c r="G167" s="197" t="s">
        <v>162</v>
      </c>
      <c r="H167" s="191">
        <v>43983</v>
      </c>
      <c r="I167" s="191">
        <v>44570</v>
      </c>
      <c r="J167" s="191">
        <v>43979</v>
      </c>
      <c r="K167" s="192" t="s">
        <v>171</v>
      </c>
    </row>
    <row r="168" spans="1:11" ht="18.75" customHeight="1" x14ac:dyDescent="0.25">
      <c r="A168" s="247"/>
      <c r="B168" s="168" t="s">
        <v>94</v>
      </c>
      <c r="C168" s="214" t="s">
        <v>544</v>
      </c>
      <c r="D168" s="238">
        <v>44985</v>
      </c>
      <c r="E168" s="193" t="s">
        <v>71</v>
      </c>
      <c r="F168" s="192"/>
      <c r="G168" s="197" t="s">
        <v>176</v>
      </c>
      <c r="H168" s="191">
        <v>44571</v>
      </c>
      <c r="I168" s="191"/>
      <c r="J168" s="191">
        <v>44532</v>
      </c>
      <c r="K168" s="192" t="s">
        <v>171</v>
      </c>
    </row>
    <row r="169" spans="1:11" ht="132" customHeight="1" x14ac:dyDescent="0.25">
      <c r="A169" s="245" t="s">
        <v>454</v>
      </c>
      <c r="B169" s="168" t="s">
        <v>95</v>
      </c>
      <c r="C169" s="214" t="s">
        <v>544</v>
      </c>
      <c r="D169" s="238">
        <v>44985</v>
      </c>
      <c r="E169" s="205" t="s">
        <v>71</v>
      </c>
      <c r="F169" s="192"/>
      <c r="G169" s="197" t="s">
        <v>256</v>
      </c>
      <c r="H169" s="191">
        <v>40850</v>
      </c>
      <c r="I169" s="191">
        <v>41364</v>
      </c>
      <c r="J169" s="191">
        <v>40849</v>
      </c>
      <c r="K169" s="192" t="s">
        <v>164</v>
      </c>
    </row>
    <row r="170" spans="1:11" ht="140.25" x14ac:dyDescent="0.25">
      <c r="A170" s="246"/>
      <c r="B170" s="168" t="s">
        <v>95</v>
      </c>
      <c r="C170" s="214" t="s">
        <v>544</v>
      </c>
      <c r="D170" s="238">
        <v>44985</v>
      </c>
      <c r="E170" s="193" t="s">
        <v>71</v>
      </c>
      <c r="F170" s="192"/>
      <c r="G170" s="197" t="s">
        <v>257</v>
      </c>
      <c r="H170" s="191">
        <v>41365</v>
      </c>
      <c r="I170" s="191">
        <v>41744</v>
      </c>
      <c r="J170" s="191">
        <v>41355</v>
      </c>
      <c r="K170" s="192" t="s">
        <v>173</v>
      </c>
    </row>
    <row r="171" spans="1:11" ht="127.5" x14ac:dyDescent="0.25">
      <c r="A171" s="246"/>
      <c r="B171" s="168" t="s">
        <v>95</v>
      </c>
      <c r="C171" s="214" t="s">
        <v>544</v>
      </c>
      <c r="D171" s="238">
        <v>44985</v>
      </c>
      <c r="E171" s="193" t="s">
        <v>71</v>
      </c>
      <c r="F171" s="192"/>
      <c r="G171" s="197" t="s">
        <v>258</v>
      </c>
      <c r="H171" s="191">
        <v>41745</v>
      </c>
      <c r="I171" s="191">
        <v>41779</v>
      </c>
      <c r="J171" s="191">
        <v>41745</v>
      </c>
      <c r="K171" s="192" t="s">
        <v>165</v>
      </c>
    </row>
    <row r="172" spans="1:11" ht="299.25" customHeight="1" x14ac:dyDescent="0.25">
      <c r="A172" s="246"/>
      <c r="B172" s="168" t="s">
        <v>95</v>
      </c>
      <c r="C172" s="214" t="s">
        <v>544</v>
      </c>
      <c r="D172" s="238">
        <v>44985</v>
      </c>
      <c r="E172" s="193" t="s">
        <v>71</v>
      </c>
      <c r="F172" s="192"/>
      <c r="G172" s="197" t="s">
        <v>259</v>
      </c>
      <c r="H172" s="191">
        <v>41780</v>
      </c>
      <c r="I172" s="191">
        <v>41966</v>
      </c>
      <c r="J172" s="191">
        <v>41780</v>
      </c>
      <c r="K172" s="192" t="s">
        <v>166</v>
      </c>
    </row>
    <row r="173" spans="1:11" x14ac:dyDescent="0.25">
      <c r="A173" s="246"/>
      <c r="B173" s="168" t="s">
        <v>95</v>
      </c>
      <c r="C173" s="214" t="s">
        <v>544</v>
      </c>
      <c r="D173" s="238">
        <v>44985</v>
      </c>
      <c r="E173" s="193" t="s">
        <v>71</v>
      </c>
      <c r="F173" s="192"/>
      <c r="G173" s="197" t="s">
        <v>161</v>
      </c>
      <c r="H173" s="191">
        <v>41967</v>
      </c>
      <c r="I173" s="191">
        <v>42261</v>
      </c>
      <c r="J173" s="191">
        <v>41963</v>
      </c>
      <c r="K173" s="192" t="s">
        <v>167</v>
      </c>
    </row>
    <row r="174" spans="1:11" x14ac:dyDescent="0.25">
      <c r="A174" s="246"/>
      <c r="B174" s="168" t="s">
        <v>95</v>
      </c>
      <c r="C174" s="214" t="s">
        <v>544</v>
      </c>
      <c r="D174" s="238">
        <v>44985</v>
      </c>
      <c r="E174" s="193" t="s">
        <v>71</v>
      </c>
      <c r="F174" s="192"/>
      <c r="G174" s="197" t="s">
        <v>162</v>
      </c>
      <c r="H174" s="191">
        <v>42262</v>
      </c>
      <c r="I174" s="191">
        <v>43424</v>
      </c>
      <c r="J174" s="191">
        <v>42262</v>
      </c>
      <c r="K174" s="192" t="s">
        <v>168</v>
      </c>
    </row>
    <row r="175" spans="1:11" ht="25.5" x14ac:dyDescent="0.25">
      <c r="A175" s="246"/>
      <c r="B175" s="168" t="s">
        <v>95</v>
      </c>
      <c r="C175" s="214" t="s">
        <v>544</v>
      </c>
      <c r="D175" s="238">
        <v>44985</v>
      </c>
      <c r="E175" s="193" t="s">
        <v>71</v>
      </c>
      <c r="F175" s="192"/>
      <c r="G175" s="197" t="s">
        <v>266</v>
      </c>
      <c r="H175" s="191">
        <v>43425</v>
      </c>
      <c r="I175" s="191">
        <v>43807</v>
      </c>
      <c r="J175" s="191">
        <v>43425</v>
      </c>
      <c r="K175" s="192" t="s">
        <v>163</v>
      </c>
    </row>
    <row r="176" spans="1:11" x14ac:dyDescent="0.25">
      <c r="A176" s="246"/>
      <c r="B176" s="168" t="s">
        <v>95</v>
      </c>
      <c r="C176" s="214" t="s">
        <v>544</v>
      </c>
      <c r="D176" s="238">
        <v>44985</v>
      </c>
      <c r="E176" s="193" t="s">
        <v>71</v>
      </c>
      <c r="F176" s="192"/>
      <c r="G176" s="197" t="s">
        <v>162</v>
      </c>
      <c r="H176" s="191">
        <v>43808</v>
      </c>
      <c r="I176" s="191">
        <v>43863</v>
      </c>
      <c r="J176" s="191">
        <v>43802</v>
      </c>
      <c r="K176" s="192" t="s">
        <v>78</v>
      </c>
    </row>
    <row r="177" spans="1:11" x14ac:dyDescent="0.25">
      <c r="A177" s="246"/>
      <c r="B177" s="168" t="s">
        <v>95</v>
      </c>
      <c r="C177" s="214" t="s">
        <v>544</v>
      </c>
      <c r="D177" s="238">
        <v>44985</v>
      </c>
      <c r="E177" s="193" t="s">
        <v>71</v>
      </c>
      <c r="F177" s="192"/>
      <c r="G177" s="197" t="s">
        <v>162</v>
      </c>
      <c r="H177" s="191">
        <v>43864</v>
      </c>
      <c r="I177" s="191">
        <v>43982</v>
      </c>
      <c r="J177" s="191">
        <v>43860</v>
      </c>
      <c r="K177" s="192" t="s">
        <v>78</v>
      </c>
    </row>
    <row r="178" spans="1:11" x14ac:dyDescent="0.25">
      <c r="A178" s="246"/>
      <c r="B178" s="168" t="s">
        <v>95</v>
      </c>
      <c r="C178" s="214" t="s">
        <v>544</v>
      </c>
      <c r="D178" s="238">
        <v>44985</v>
      </c>
      <c r="E178" s="193" t="s">
        <v>71</v>
      </c>
      <c r="F178" s="192"/>
      <c r="G178" s="197" t="s">
        <v>162</v>
      </c>
      <c r="H178" s="191">
        <v>43983</v>
      </c>
      <c r="I178" s="191">
        <v>44570</v>
      </c>
      <c r="J178" s="191">
        <v>43979</v>
      </c>
      <c r="K178" s="192" t="s">
        <v>171</v>
      </c>
    </row>
    <row r="179" spans="1:11" x14ac:dyDescent="0.25">
      <c r="A179" s="247"/>
      <c r="B179" s="168" t="s">
        <v>95</v>
      </c>
      <c r="C179" s="214" t="s">
        <v>544</v>
      </c>
      <c r="D179" s="238">
        <v>44985</v>
      </c>
      <c r="E179" s="193" t="s">
        <v>71</v>
      </c>
      <c r="F179" s="192"/>
      <c r="G179" s="197" t="s">
        <v>162</v>
      </c>
      <c r="H179" s="191">
        <v>44571</v>
      </c>
      <c r="I179" s="191"/>
      <c r="J179" s="191">
        <v>44532</v>
      </c>
      <c r="K179" s="192" t="s">
        <v>171</v>
      </c>
    </row>
    <row r="180" spans="1:11" ht="130.5" customHeight="1" x14ac:dyDescent="0.25">
      <c r="A180" s="245" t="s">
        <v>455</v>
      </c>
      <c r="B180" s="168" t="s">
        <v>96</v>
      </c>
      <c r="C180" s="214" t="s">
        <v>544</v>
      </c>
      <c r="D180" s="238">
        <v>44985</v>
      </c>
      <c r="E180" s="193" t="s">
        <v>71</v>
      </c>
      <c r="F180" s="192"/>
      <c r="G180" s="197" t="s">
        <v>260</v>
      </c>
      <c r="H180" s="191">
        <v>40850</v>
      </c>
      <c r="I180" s="191">
        <v>41744</v>
      </c>
      <c r="J180" s="191">
        <v>40849</v>
      </c>
      <c r="K180" s="192" t="s">
        <v>164</v>
      </c>
    </row>
    <row r="181" spans="1:11" ht="72.75" customHeight="1" x14ac:dyDescent="0.25">
      <c r="A181" s="246"/>
      <c r="B181" s="168" t="s">
        <v>96</v>
      </c>
      <c r="C181" s="214" t="s">
        <v>544</v>
      </c>
      <c r="D181" s="238">
        <v>44985</v>
      </c>
      <c r="E181" s="193" t="s">
        <v>71</v>
      </c>
      <c r="F181" s="192"/>
      <c r="G181" s="197" t="s">
        <v>261</v>
      </c>
      <c r="H181" s="191">
        <v>41745</v>
      </c>
      <c r="I181" s="191">
        <v>41779</v>
      </c>
      <c r="J181" s="191">
        <v>41745</v>
      </c>
      <c r="K181" s="192" t="s">
        <v>165</v>
      </c>
    </row>
    <row r="182" spans="1:11" ht="307.5" customHeight="1" x14ac:dyDescent="0.25">
      <c r="A182" s="246"/>
      <c r="B182" s="168" t="s">
        <v>96</v>
      </c>
      <c r="C182" s="214" t="s">
        <v>544</v>
      </c>
      <c r="D182" s="238">
        <v>44985</v>
      </c>
      <c r="E182" s="193" t="s">
        <v>71</v>
      </c>
      <c r="F182" s="192"/>
      <c r="G182" s="197" t="s">
        <v>526</v>
      </c>
      <c r="H182" s="191">
        <v>41780</v>
      </c>
      <c r="I182" s="191">
        <v>41966</v>
      </c>
      <c r="J182" s="191">
        <v>41780</v>
      </c>
      <c r="K182" s="192" t="s">
        <v>166</v>
      </c>
    </row>
    <row r="183" spans="1:11" ht="37.5" customHeight="1" x14ac:dyDescent="0.25">
      <c r="A183" s="246"/>
      <c r="B183" s="168" t="s">
        <v>96</v>
      </c>
      <c r="C183" s="214" t="s">
        <v>544</v>
      </c>
      <c r="D183" s="238">
        <v>44985</v>
      </c>
      <c r="E183" s="193" t="s">
        <v>71</v>
      </c>
      <c r="F183" s="192"/>
      <c r="G183" s="197" t="s">
        <v>263</v>
      </c>
      <c r="H183" s="191">
        <v>41967</v>
      </c>
      <c r="I183" s="191">
        <v>42261</v>
      </c>
      <c r="J183" s="191">
        <v>41963</v>
      </c>
      <c r="K183" s="192" t="s">
        <v>167</v>
      </c>
    </row>
    <row r="184" spans="1:11" ht="33" customHeight="1" x14ac:dyDescent="0.25">
      <c r="A184" s="246"/>
      <c r="B184" s="168" t="s">
        <v>96</v>
      </c>
      <c r="C184" s="214" t="s">
        <v>544</v>
      </c>
      <c r="D184" s="238">
        <v>44985</v>
      </c>
      <c r="E184" s="193" t="s">
        <v>71</v>
      </c>
      <c r="F184" s="192"/>
      <c r="G184" s="197" t="s">
        <v>181</v>
      </c>
      <c r="H184" s="191">
        <v>42262</v>
      </c>
      <c r="I184" s="191">
        <v>43424</v>
      </c>
      <c r="J184" s="191">
        <v>42262</v>
      </c>
      <c r="K184" s="192" t="s">
        <v>168</v>
      </c>
    </row>
    <row r="185" spans="1:11" ht="53.25" customHeight="1" x14ac:dyDescent="0.25">
      <c r="A185" s="246"/>
      <c r="B185" s="168" t="s">
        <v>96</v>
      </c>
      <c r="C185" s="214" t="s">
        <v>544</v>
      </c>
      <c r="D185" s="238">
        <v>44985</v>
      </c>
      <c r="E185" s="193" t="s">
        <v>71</v>
      </c>
      <c r="F185" s="192"/>
      <c r="G185" s="197" t="s">
        <v>264</v>
      </c>
      <c r="H185" s="191">
        <v>43425</v>
      </c>
      <c r="I185" s="191">
        <v>43569</v>
      </c>
      <c r="J185" s="191">
        <v>43425</v>
      </c>
      <c r="K185" s="192" t="s">
        <v>163</v>
      </c>
    </row>
    <row r="186" spans="1:11" ht="22.5" customHeight="1" x14ac:dyDescent="0.25">
      <c r="A186" s="246"/>
      <c r="B186" s="168" t="s">
        <v>96</v>
      </c>
      <c r="C186" s="214" t="s">
        <v>544</v>
      </c>
      <c r="D186" s="238">
        <v>44985</v>
      </c>
      <c r="E186" s="193" t="s">
        <v>71</v>
      </c>
      <c r="F186" s="192"/>
      <c r="G186" s="197" t="s">
        <v>162</v>
      </c>
      <c r="H186" s="191">
        <v>43570</v>
      </c>
      <c r="I186" s="191">
        <v>43807</v>
      </c>
      <c r="J186" s="191">
        <v>43567</v>
      </c>
      <c r="K186" s="192" t="s">
        <v>196</v>
      </c>
    </row>
    <row r="187" spans="1:11" ht="20.25" customHeight="1" x14ac:dyDescent="0.25">
      <c r="A187" s="246"/>
      <c r="B187" s="168" t="s">
        <v>96</v>
      </c>
      <c r="C187" s="214" t="s">
        <v>544</v>
      </c>
      <c r="D187" s="238">
        <v>44985</v>
      </c>
      <c r="E187" s="193" t="s">
        <v>71</v>
      </c>
      <c r="F187" s="192"/>
      <c r="G187" s="197" t="s">
        <v>162</v>
      </c>
      <c r="H187" s="191">
        <v>43808</v>
      </c>
      <c r="I187" s="191">
        <v>43863</v>
      </c>
      <c r="J187" s="191">
        <v>43802</v>
      </c>
      <c r="K187" s="192" t="s">
        <v>78</v>
      </c>
    </row>
    <row r="188" spans="1:11" ht="20.25" customHeight="1" x14ac:dyDescent="0.25">
      <c r="A188" s="246"/>
      <c r="B188" s="168" t="s">
        <v>96</v>
      </c>
      <c r="C188" s="214" t="s">
        <v>544</v>
      </c>
      <c r="D188" s="238">
        <v>44985</v>
      </c>
      <c r="E188" s="193" t="s">
        <v>71</v>
      </c>
      <c r="F188" s="192"/>
      <c r="G188" s="197" t="s">
        <v>162</v>
      </c>
      <c r="H188" s="191">
        <v>43864</v>
      </c>
      <c r="I188" s="191">
        <v>43982</v>
      </c>
      <c r="J188" s="191">
        <v>43860</v>
      </c>
      <c r="K188" s="192" t="s">
        <v>78</v>
      </c>
    </row>
    <row r="189" spans="1:11" ht="22.5" customHeight="1" x14ac:dyDescent="0.25">
      <c r="A189" s="246"/>
      <c r="B189" s="168" t="s">
        <v>96</v>
      </c>
      <c r="C189" s="214" t="s">
        <v>544</v>
      </c>
      <c r="D189" s="238">
        <v>44985</v>
      </c>
      <c r="E189" s="193" t="s">
        <v>71</v>
      </c>
      <c r="F189" s="192"/>
      <c r="G189" s="197" t="s">
        <v>162</v>
      </c>
      <c r="H189" s="191">
        <v>43983</v>
      </c>
      <c r="I189" s="191">
        <v>44570</v>
      </c>
      <c r="J189" s="191">
        <v>43979</v>
      </c>
      <c r="K189" s="192" t="s">
        <v>171</v>
      </c>
    </row>
    <row r="190" spans="1:11" ht="24.75" customHeight="1" x14ac:dyDescent="0.25">
      <c r="A190" s="247"/>
      <c r="B190" s="168" t="s">
        <v>96</v>
      </c>
      <c r="C190" s="214" t="s">
        <v>544</v>
      </c>
      <c r="D190" s="238">
        <v>44985</v>
      </c>
      <c r="E190" s="193" t="s">
        <v>71</v>
      </c>
      <c r="F190" s="192"/>
      <c r="G190" s="197" t="s">
        <v>162</v>
      </c>
      <c r="H190" s="191">
        <v>44571</v>
      </c>
      <c r="I190" s="191"/>
      <c r="J190" s="191">
        <v>44532</v>
      </c>
      <c r="K190" s="192" t="s">
        <v>171</v>
      </c>
    </row>
    <row r="191" spans="1:11" ht="19.5" customHeight="1" x14ac:dyDescent="0.25">
      <c r="A191" s="249" t="s">
        <v>456</v>
      </c>
      <c r="B191" s="168" t="s">
        <v>97</v>
      </c>
      <c r="C191" s="214" t="s">
        <v>544</v>
      </c>
      <c r="D191" s="238">
        <v>44985</v>
      </c>
      <c r="E191" s="193" t="s">
        <v>71</v>
      </c>
      <c r="F191" s="192"/>
      <c r="G191" s="197" t="s">
        <v>162</v>
      </c>
      <c r="H191" s="191">
        <v>43497</v>
      </c>
      <c r="I191" s="191">
        <v>43807</v>
      </c>
      <c r="J191" s="191">
        <v>43486</v>
      </c>
      <c r="K191" s="192" t="s">
        <v>265</v>
      </c>
    </row>
    <row r="192" spans="1:11" ht="21" customHeight="1" x14ac:dyDescent="0.25">
      <c r="A192" s="249"/>
      <c r="B192" s="168" t="s">
        <v>97</v>
      </c>
      <c r="C192" s="214" t="s">
        <v>544</v>
      </c>
      <c r="D192" s="238">
        <v>44985</v>
      </c>
      <c r="E192" s="193" t="s">
        <v>71</v>
      </c>
      <c r="F192" s="192"/>
      <c r="G192" s="197" t="s">
        <v>162</v>
      </c>
      <c r="H192" s="191">
        <v>43808</v>
      </c>
      <c r="I192" s="191">
        <v>43863</v>
      </c>
      <c r="J192" s="191">
        <v>43802</v>
      </c>
      <c r="K192" s="192" t="s">
        <v>78</v>
      </c>
    </row>
    <row r="193" spans="1:11" ht="18" customHeight="1" x14ac:dyDescent="0.25">
      <c r="A193" s="249"/>
      <c r="B193" s="168" t="s">
        <v>97</v>
      </c>
      <c r="C193" s="214" t="s">
        <v>544</v>
      </c>
      <c r="D193" s="238">
        <v>44985</v>
      </c>
      <c r="E193" s="193" t="s">
        <v>71</v>
      </c>
      <c r="F193" s="192"/>
      <c r="G193" s="197" t="s">
        <v>162</v>
      </c>
      <c r="H193" s="191">
        <v>43864</v>
      </c>
      <c r="I193" s="191">
        <v>43982</v>
      </c>
      <c r="J193" s="191">
        <v>43860</v>
      </c>
      <c r="K193" s="192" t="s">
        <v>78</v>
      </c>
    </row>
    <row r="194" spans="1:11" ht="21" customHeight="1" x14ac:dyDescent="0.25">
      <c r="A194" s="249"/>
      <c r="B194" s="168" t="s">
        <v>97</v>
      </c>
      <c r="C194" s="214" t="s">
        <v>544</v>
      </c>
      <c r="D194" s="238">
        <v>44985</v>
      </c>
      <c r="E194" s="193" t="s">
        <v>71</v>
      </c>
      <c r="F194" s="192"/>
      <c r="G194" s="197" t="s">
        <v>162</v>
      </c>
      <c r="H194" s="191">
        <v>43983</v>
      </c>
      <c r="I194" s="219">
        <v>44442</v>
      </c>
      <c r="J194" s="191">
        <v>43979</v>
      </c>
      <c r="K194" s="192" t="s">
        <v>171</v>
      </c>
    </row>
    <row r="195" spans="1:11" ht="23.25" customHeight="1" x14ac:dyDescent="0.25">
      <c r="A195" s="245" t="s">
        <v>457</v>
      </c>
      <c r="B195" s="168" t="s">
        <v>98</v>
      </c>
      <c r="C195" s="214" t="s">
        <v>544</v>
      </c>
      <c r="D195" s="238">
        <v>44985</v>
      </c>
      <c r="E195" s="193" t="s">
        <v>71</v>
      </c>
      <c r="F195" s="192"/>
      <c r="G195" s="197" t="s">
        <v>161</v>
      </c>
      <c r="H195" s="191">
        <v>41967</v>
      </c>
      <c r="I195" s="191">
        <v>42261</v>
      </c>
      <c r="J195" s="191">
        <v>41963</v>
      </c>
      <c r="K195" s="192" t="s">
        <v>167</v>
      </c>
    </row>
    <row r="196" spans="1:11" ht="20.25" customHeight="1" x14ac:dyDescent="0.25">
      <c r="A196" s="246"/>
      <c r="B196" s="168" t="s">
        <v>98</v>
      </c>
      <c r="C196" s="214" t="s">
        <v>544</v>
      </c>
      <c r="D196" s="238">
        <v>44985</v>
      </c>
      <c r="E196" s="193" t="s">
        <v>71</v>
      </c>
      <c r="F196" s="192"/>
      <c r="G196" s="197" t="s">
        <v>162</v>
      </c>
      <c r="H196" s="191">
        <v>42262</v>
      </c>
      <c r="I196" s="191">
        <v>43424</v>
      </c>
      <c r="J196" s="191">
        <v>42262</v>
      </c>
      <c r="K196" s="192" t="s">
        <v>168</v>
      </c>
    </row>
    <row r="197" spans="1:11" ht="25.5" x14ac:dyDescent="0.25">
      <c r="A197" s="246"/>
      <c r="B197" s="168" t="s">
        <v>98</v>
      </c>
      <c r="C197" s="214" t="s">
        <v>544</v>
      </c>
      <c r="D197" s="238">
        <v>44985</v>
      </c>
      <c r="E197" s="193" t="s">
        <v>71</v>
      </c>
      <c r="F197" s="192"/>
      <c r="G197" s="197" t="s">
        <v>266</v>
      </c>
      <c r="H197" s="191">
        <v>43425</v>
      </c>
      <c r="I197" s="191">
        <v>43807</v>
      </c>
      <c r="J197" s="191">
        <v>43425</v>
      </c>
      <c r="K197" s="192" t="s">
        <v>163</v>
      </c>
    </row>
    <row r="198" spans="1:11" ht="21" customHeight="1" x14ac:dyDescent="0.25">
      <c r="A198" s="246"/>
      <c r="B198" s="168" t="s">
        <v>98</v>
      </c>
      <c r="C198" s="214" t="s">
        <v>544</v>
      </c>
      <c r="D198" s="238">
        <v>44985</v>
      </c>
      <c r="E198" s="193" t="s">
        <v>71</v>
      </c>
      <c r="F198" s="192"/>
      <c r="G198" s="197" t="s">
        <v>162</v>
      </c>
      <c r="H198" s="191">
        <v>43808</v>
      </c>
      <c r="I198" s="191">
        <v>43863</v>
      </c>
      <c r="J198" s="191">
        <v>43802</v>
      </c>
      <c r="K198" s="192" t="s">
        <v>78</v>
      </c>
    </row>
    <row r="199" spans="1:11" ht="21.75" customHeight="1" x14ac:dyDescent="0.25">
      <c r="A199" s="246"/>
      <c r="B199" s="168" t="s">
        <v>98</v>
      </c>
      <c r="C199" s="214" t="s">
        <v>544</v>
      </c>
      <c r="D199" s="238">
        <v>44985</v>
      </c>
      <c r="E199" s="193" t="s">
        <v>71</v>
      </c>
      <c r="F199" s="192"/>
      <c r="G199" s="197" t="s">
        <v>162</v>
      </c>
      <c r="H199" s="191">
        <v>43864</v>
      </c>
      <c r="I199" s="191">
        <v>43982</v>
      </c>
      <c r="J199" s="191">
        <v>43860</v>
      </c>
      <c r="K199" s="192" t="s">
        <v>78</v>
      </c>
    </row>
    <row r="200" spans="1:11" ht="19.5" customHeight="1" x14ac:dyDescent="0.25">
      <c r="A200" s="246"/>
      <c r="B200" s="168" t="s">
        <v>98</v>
      </c>
      <c r="C200" s="214" t="s">
        <v>544</v>
      </c>
      <c r="D200" s="238">
        <v>44985</v>
      </c>
      <c r="E200" s="193" t="s">
        <v>71</v>
      </c>
      <c r="F200" s="192"/>
      <c r="G200" s="197" t="s">
        <v>162</v>
      </c>
      <c r="H200" s="191">
        <v>43983</v>
      </c>
      <c r="I200" s="191">
        <v>44570</v>
      </c>
      <c r="J200" s="191">
        <v>43979</v>
      </c>
      <c r="K200" s="192" t="s">
        <v>171</v>
      </c>
    </row>
    <row r="201" spans="1:11" ht="21.75" customHeight="1" x14ac:dyDescent="0.25">
      <c r="A201" s="247"/>
      <c r="B201" s="168" t="s">
        <v>98</v>
      </c>
      <c r="C201" s="214" t="s">
        <v>544</v>
      </c>
      <c r="D201" s="238">
        <v>44985</v>
      </c>
      <c r="E201" s="193" t="s">
        <v>71</v>
      </c>
      <c r="F201" s="192"/>
      <c r="G201" s="197" t="s">
        <v>162</v>
      </c>
      <c r="H201" s="191">
        <v>44571</v>
      </c>
      <c r="I201" s="191"/>
      <c r="J201" s="191">
        <v>44532</v>
      </c>
      <c r="K201" s="192" t="s">
        <v>171</v>
      </c>
    </row>
    <row r="202" spans="1:11" ht="18.75" customHeight="1" x14ac:dyDescent="0.25">
      <c r="A202" s="249" t="s">
        <v>458</v>
      </c>
      <c r="B202" s="168" t="s">
        <v>99</v>
      </c>
      <c r="C202" s="214" t="s">
        <v>544</v>
      </c>
      <c r="D202" s="238">
        <v>44985</v>
      </c>
      <c r="E202" s="193" t="s">
        <v>71</v>
      </c>
      <c r="F202" s="192"/>
      <c r="G202" s="197" t="s">
        <v>267</v>
      </c>
      <c r="H202" s="191">
        <v>40850</v>
      </c>
      <c r="I202" s="191">
        <v>41779</v>
      </c>
      <c r="J202" s="191">
        <v>40849</v>
      </c>
      <c r="K202" s="192" t="s">
        <v>164</v>
      </c>
    </row>
    <row r="203" spans="1:11" ht="302.25" customHeight="1" x14ac:dyDescent="0.25">
      <c r="A203" s="249"/>
      <c r="B203" s="168" t="s">
        <v>99</v>
      </c>
      <c r="C203" s="214" t="s">
        <v>544</v>
      </c>
      <c r="D203" s="238">
        <v>44985</v>
      </c>
      <c r="E203" s="193" t="s">
        <v>71</v>
      </c>
      <c r="F203" s="192"/>
      <c r="G203" s="197" t="s">
        <v>268</v>
      </c>
      <c r="H203" s="191">
        <v>41780</v>
      </c>
      <c r="I203" s="191">
        <v>41966</v>
      </c>
      <c r="J203" s="191">
        <v>41780</v>
      </c>
      <c r="K203" s="192" t="s">
        <v>166</v>
      </c>
    </row>
    <row r="204" spans="1:11" x14ac:dyDescent="0.25">
      <c r="A204" s="249"/>
      <c r="B204" s="168" t="s">
        <v>99</v>
      </c>
      <c r="C204" s="214" t="s">
        <v>544</v>
      </c>
      <c r="D204" s="238">
        <v>44985</v>
      </c>
      <c r="E204" s="193" t="s">
        <v>71</v>
      </c>
      <c r="F204" s="192"/>
      <c r="G204" s="197" t="s">
        <v>161</v>
      </c>
      <c r="H204" s="191">
        <v>41967</v>
      </c>
      <c r="I204" s="191">
        <v>42261</v>
      </c>
      <c r="J204" s="191">
        <v>41963</v>
      </c>
      <c r="K204" s="192" t="s">
        <v>167</v>
      </c>
    </row>
    <row r="205" spans="1:11" x14ac:dyDescent="0.25">
      <c r="A205" s="249"/>
      <c r="B205" s="168" t="s">
        <v>99</v>
      </c>
      <c r="C205" s="214" t="s">
        <v>544</v>
      </c>
      <c r="D205" s="238">
        <v>44985</v>
      </c>
      <c r="E205" s="193" t="s">
        <v>71</v>
      </c>
      <c r="F205" s="192"/>
      <c r="G205" s="197" t="s">
        <v>162</v>
      </c>
      <c r="H205" s="191">
        <v>42262</v>
      </c>
      <c r="I205" s="191">
        <v>43424</v>
      </c>
      <c r="J205" s="191">
        <v>42262</v>
      </c>
      <c r="K205" s="192" t="s">
        <v>168</v>
      </c>
    </row>
    <row r="206" spans="1:11" ht="25.5" x14ac:dyDescent="0.25">
      <c r="A206" s="249"/>
      <c r="B206" s="168" t="s">
        <v>99</v>
      </c>
      <c r="C206" s="214" t="s">
        <v>544</v>
      </c>
      <c r="D206" s="238">
        <v>44985</v>
      </c>
      <c r="E206" s="193" t="s">
        <v>71</v>
      </c>
      <c r="F206" s="192"/>
      <c r="G206" s="197" t="s">
        <v>266</v>
      </c>
      <c r="H206" s="191">
        <v>43425</v>
      </c>
      <c r="I206" s="191">
        <v>43807</v>
      </c>
      <c r="J206" s="191">
        <v>43425</v>
      </c>
      <c r="K206" s="192" t="s">
        <v>163</v>
      </c>
    </row>
    <row r="207" spans="1:11" x14ac:dyDescent="0.25">
      <c r="A207" s="249"/>
      <c r="B207" s="168" t="s">
        <v>99</v>
      </c>
      <c r="C207" s="214" t="s">
        <v>544</v>
      </c>
      <c r="D207" s="238">
        <v>44985</v>
      </c>
      <c r="E207" s="193" t="s">
        <v>71</v>
      </c>
      <c r="F207" s="192"/>
      <c r="G207" s="197" t="s">
        <v>162</v>
      </c>
      <c r="H207" s="191">
        <v>43808</v>
      </c>
      <c r="I207" s="191">
        <v>43863</v>
      </c>
      <c r="J207" s="191">
        <v>43802</v>
      </c>
      <c r="K207" s="192" t="s">
        <v>78</v>
      </c>
    </row>
    <row r="208" spans="1:11" x14ac:dyDescent="0.25">
      <c r="A208" s="249"/>
      <c r="B208" s="168" t="s">
        <v>99</v>
      </c>
      <c r="C208" s="214" t="s">
        <v>544</v>
      </c>
      <c r="D208" s="238">
        <v>44985</v>
      </c>
      <c r="E208" s="193" t="s">
        <v>71</v>
      </c>
      <c r="F208" s="192"/>
      <c r="G208" s="197" t="s">
        <v>162</v>
      </c>
      <c r="H208" s="191">
        <v>43864</v>
      </c>
      <c r="I208" s="191">
        <v>43982</v>
      </c>
      <c r="J208" s="191">
        <v>43860</v>
      </c>
      <c r="K208" s="192" t="s">
        <v>78</v>
      </c>
    </row>
    <row r="209" spans="1:11" x14ac:dyDescent="0.25">
      <c r="A209" s="249"/>
      <c r="B209" s="168" t="s">
        <v>99</v>
      </c>
      <c r="C209" s="214" t="s">
        <v>544</v>
      </c>
      <c r="D209" s="238">
        <v>44985</v>
      </c>
      <c r="E209" s="193" t="s">
        <v>71</v>
      </c>
      <c r="F209" s="192"/>
      <c r="G209" s="197" t="s">
        <v>162</v>
      </c>
      <c r="H209" s="191">
        <v>43983</v>
      </c>
      <c r="I209" s="191">
        <v>44570</v>
      </c>
      <c r="J209" s="191">
        <v>43979</v>
      </c>
      <c r="K209" s="192" t="s">
        <v>171</v>
      </c>
    </row>
    <row r="210" spans="1:11" x14ac:dyDescent="0.25">
      <c r="A210" s="249"/>
      <c r="B210" s="168" t="s">
        <v>99</v>
      </c>
      <c r="C210" s="214" t="s">
        <v>544</v>
      </c>
      <c r="D210" s="238">
        <v>44985</v>
      </c>
      <c r="E210" s="193" t="s">
        <v>71</v>
      </c>
      <c r="F210" s="192"/>
      <c r="G210" s="197" t="s">
        <v>162</v>
      </c>
      <c r="H210" s="191">
        <v>44571</v>
      </c>
      <c r="I210" s="191"/>
      <c r="J210" s="191">
        <v>44532</v>
      </c>
      <c r="K210" s="192" t="s">
        <v>171</v>
      </c>
    </row>
    <row r="211" spans="1:11" ht="112.5" customHeight="1" x14ac:dyDescent="0.25">
      <c r="A211" s="245" t="s">
        <v>459</v>
      </c>
      <c r="B211" s="168" t="s">
        <v>125</v>
      </c>
      <c r="C211" s="214" t="s">
        <v>544</v>
      </c>
      <c r="D211" s="238">
        <v>44985</v>
      </c>
      <c r="E211" s="193" t="s">
        <v>71</v>
      </c>
      <c r="F211" s="192"/>
      <c r="G211" s="197" t="s">
        <v>269</v>
      </c>
      <c r="H211" s="191">
        <v>40969</v>
      </c>
      <c r="I211" s="191">
        <v>41029</v>
      </c>
      <c r="J211" s="191">
        <v>40960</v>
      </c>
      <c r="K211" s="192" t="s">
        <v>183</v>
      </c>
    </row>
    <row r="212" spans="1:11" ht="63.75" x14ac:dyDescent="0.25">
      <c r="A212" s="246"/>
      <c r="B212" s="168" t="s">
        <v>125</v>
      </c>
      <c r="C212" s="214" t="s">
        <v>544</v>
      </c>
      <c r="D212" s="238">
        <v>44985</v>
      </c>
      <c r="E212" s="193" t="s">
        <v>71</v>
      </c>
      <c r="F212" s="192"/>
      <c r="G212" s="197" t="s">
        <v>270</v>
      </c>
      <c r="H212" s="191">
        <v>41030</v>
      </c>
      <c r="I212" s="191">
        <v>41744</v>
      </c>
      <c r="J212" s="191">
        <v>41019</v>
      </c>
      <c r="K212" s="192" t="s">
        <v>165</v>
      </c>
    </row>
    <row r="213" spans="1:11" ht="102" x14ac:dyDescent="0.25">
      <c r="A213" s="247"/>
      <c r="B213" s="168" t="s">
        <v>125</v>
      </c>
      <c r="C213" s="214" t="s">
        <v>544</v>
      </c>
      <c r="D213" s="238">
        <v>44985</v>
      </c>
      <c r="E213" s="193" t="s">
        <v>71</v>
      </c>
      <c r="F213" s="192"/>
      <c r="G213" s="197" t="s">
        <v>271</v>
      </c>
      <c r="H213" s="191">
        <v>41745</v>
      </c>
      <c r="I213" s="191">
        <v>41779</v>
      </c>
      <c r="J213" s="191">
        <v>41745</v>
      </c>
      <c r="K213" s="192" t="s">
        <v>165</v>
      </c>
    </row>
    <row r="214" spans="1:11" ht="288.75" customHeight="1" x14ac:dyDescent="0.25">
      <c r="A214" s="245" t="s">
        <v>459</v>
      </c>
      <c r="B214" s="168" t="s">
        <v>125</v>
      </c>
      <c r="C214" s="214" t="s">
        <v>544</v>
      </c>
      <c r="D214" s="238">
        <v>44985</v>
      </c>
      <c r="E214" s="193" t="s">
        <v>71</v>
      </c>
      <c r="F214" s="192"/>
      <c r="G214" s="197" t="s">
        <v>272</v>
      </c>
      <c r="H214" s="191">
        <v>41780</v>
      </c>
      <c r="I214" s="191">
        <v>41966</v>
      </c>
      <c r="J214" s="191">
        <v>41780</v>
      </c>
      <c r="K214" s="192" t="s">
        <v>166</v>
      </c>
    </row>
    <row r="215" spans="1:11" x14ac:dyDescent="0.25">
      <c r="A215" s="246"/>
      <c r="B215" s="168" t="s">
        <v>125</v>
      </c>
      <c r="C215" s="214" t="s">
        <v>544</v>
      </c>
      <c r="D215" s="238">
        <v>44985</v>
      </c>
      <c r="E215" s="193" t="s">
        <v>71</v>
      </c>
      <c r="F215" s="192"/>
      <c r="G215" s="197" t="s">
        <v>161</v>
      </c>
      <c r="H215" s="191">
        <v>41967</v>
      </c>
      <c r="I215" s="191">
        <v>42261</v>
      </c>
      <c r="J215" s="191">
        <v>41963</v>
      </c>
      <c r="K215" s="192" t="s">
        <v>167</v>
      </c>
    </row>
    <row r="216" spans="1:11" x14ac:dyDescent="0.25">
      <c r="A216" s="246"/>
      <c r="B216" s="168" t="s">
        <v>125</v>
      </c>
      <c r="C216" s="214" t="s">
        <v>544</v>
      </c>
      <c r="D216" s="238">
        <v>44985</v>
      </c>
      <c r="E216" s="193" t="s">
        <v>71</v>
      </c>
      <c r="F216" s="192"/>
      <c r="G216" s="197" t="s">
        <v>162</v>
      </c>
      <c r="H216" s="191">
        <v>42262</v>
      </c>
      <c r="I216" s="191">
        <v>43424</v>
      </c>
      <c r="J216" s="191">
        <v>42262</v>
      </c>
      <c r="K216" s="192" t="s">
        <v>168</v>
      </c>
    </row>
    <row r="217" spans="1:11" ht="25.5" x14ac:dyDescent="0.25">
      <c r="A217" s="246"/>
      <c r="B217" s="168" t="s">
        <v>125</v>
      </c>
      <c r="C217" s="214" t="s">
        <v>544</v>
      </c>
      <c r="D217" s="238">
        <v>44985</v>
      </c>
      <c r="E217" s="193" t="s">
        <v>71</v>
      </c>
      <c r="F217" s="192"/>
      <c r="G217" s="197" t="s">
        <v>266</v>
      </c>
      <c r="H217" s="191">
        <v>43425</v>
      </c>
      <c r="I217" s="191">
        <v>43807</v>
      </c>
      <c r="J217" s="191">
        <v>43425</v>
      </c>
      <c r="K217" s="192" t="s">
        <v>163</v>
      </c>
    </row>
    <row r="218" spans="1:11" ht="19.5" customHeight="1" x14ac:dyDescent="0.25">
      <c r="A218" s="246"/>
      <c r="B218" s="168" t="s">
        <v>125</v>
      </c>
      <c r="C218" s="214" t="s">
        <v>544</v>
      </c>
      <c r="D218" s="238">
        <v>44985</v>
      </c>
      <c r="E218" s="193" t="s">
        <v>71</v>
      </c>
      <c r="F218" s="192"/>
      <c r="G218" s="197" t="s">
        <v>162</v>
      </c>
      <c r="H218" s="191">
        <v>43808</v>
      </c>
      <c r="I218" s="191">
        <v>43863</v>
      </c>
      <c r="J218" s="191">
        <v>43802</v>
      </c>
      <c r="K218" s="192" t="s">
        <v>78</v>
      </c>
    </row>
    <row r="219" spans="1:11" ht="20.25" customHeight="1" x14ac:dyDescent="0.25">
      <c r="A219" s="246"/>
      <c r="B219" s="168" t="s">
        <v>125</v>
      </c>
      <c r="C219" s="214" t="s">
        <v>544</v>
      </c>
      <c r="D219" s="238">
        <v>44985</v>
      </c>
      <c r="E219" s="193" t="s">
        <v>71</v>
      </c>
      <c r="F219" s="192"/>
      <c r="G219" s="197" t="s">
        <v>162</v>
      </c>
      <c r="H219" s="191">
        <v>43864</v>
      </c>
      <c r="I219" s="191">
        <v>43982</v>
      </c>
      <c r="J219" s="191">
        <v>43860</v>
      </c>
      <c r="K219" s="192" t="s">
        <v>78</v>
      </c>
    </row>
    <row r="220" spans="1:11" x14ac:dyDescent="0.25">
      <c r="A220" s="246"/>
      <c r="B220" s="168" t="s">
        <v>125</v>
      </c>
      <c r="C220" s="214" t="s">
        <v>544</v>
      </c>
      <c r="D220" s="238">
        <v>44985</v>
      </c>
      <c r="E220" s="193" t="s">
        <v>71</v>
      </c>
      <c r="F220" s="192"/>
      <c r="G220" s="197" t="s">
        <v>162</v>
      </c>
      <c r="H220" s="191">
        <v>43983</v>
      </c>
      <c r="I220" s="191">
        <v>44570</v>
      </c>
      <c r="J220" s="191">
        <v>43979</v>
      </c>
      <c r="K220" s="192" t="s">
        <v>171</v>
      </c>
    </row>
    <row r="221" spans="1:11" ht="19.5" customHeight="1" x14ac:dyDescent="0.25">
      <c r="A221" s="247"/>
      <c r="B221" s="168" t="s">
        <v>125</v>
      </c>
      <c r="C221" s="214" t="s">
        <v>544</v>
      </c>
      <c r="D221" s="238">
        <v>44985</v>
      </c>
      <c r="E221" s="193" t="s">
        <v>71</v>
      </c>
      <c r="F221" s="192"/>
      <c r="G221" s="197" t="s">
        <v>162</v>
      </c>
      <c r="H221" s="191">
        <v>44571</v>
      </c>
      <c r="I221" s="191"/>
      <c r="J221" s="191">
        <v>44532</v>
      </c>
      <c r="K221" s="192" t="s">
        <v>171</v>
      </c>
    </row>
    <row r="222" spans="1:11" ht="107.25" customHeight="1" x14ac:dyDescent="0.25">
      <c r="A222" s="245" t="s">
        <v>460</v>
      </c>
      <c r="B222" s="168" t="s">
        <v>100</v>
      </c>
      <c r="C222" s="214" t="s">
        <v>544</v>
      </c>
      <c r="D222" s="238">
        <v>44985</v>
      </c>
      <c r="E222" s="193" t="s">
        <v>71</v>
      </c>
      <c r="F222" s="192"/>
      <c r="G222" s="197" t="s">
        <v>273</v>
      </c>
      <c r="H222" s="191">
        <v>40850</v>
      </c>
      <c r="I222" s="191">
        <v>41029</v>
      </c>
      <c r="J222" s="191">
        <v>40849</v>
      </c>
      <c r="K222" s="192" t="s">
        <v>164</v>
      </c>
    </row>
    <row r="223" spans="1:11" ht="183.75" customHeight="1" x14ac:dyDescent="0.25">
      <c r="A223" s="246"/>
      <c r="B223" s="168" t="s">
        <v>100</v>
      </c>
      <c r="C223" s="214" t="s">
        <v>544</v>
      </c>
      <c r="D223" s="238">
        <v>44985</v>
      </c>
      <c r="E223" s="193" t="s">
        <v>71</v>
      </c>
      <c r="F223" s="192"/>
      <c r="G223" s="197" t="s">
        <v>274</v>
      </c>
      <c r="H223" s="191">
        <v>41030</v>
      </c>
      <c r="I223" s="191">
        <v>41744</v>
      </c>
      <c r="J223" s="191">
        <v>41019</v>
      </c>
      <c r="K223" s="192" t="s">
        <v>165</v>
      </c>
    </row>
    <row r="224" spans="1:11" ht="69.75" customHeight="1" x14ac:dyDescent="0.25">
      <c r="A224" s="246"/>
      <c r="B224" s="168" t="s">
        <v>100</v>
      </c>
      <c r="C224" s="214" t="s">
        <v>544</v>
      </c>
      <c r="D224" s="238">
        <v>44985</v>
      </c>
      <c r="E224" s="193" t="s">
        <v>71</v>
      </c>
      <c r="F224" s="192"/>
      <c r="G224" s="197" t="s">
        <v>276</v>
      </c>
      <c r="H224" s="191">
        <v>41745</v>
      </c>
      <c r="I224" s="191">
        <v>41779</v>
      </c>
      <c r="J224" s="191">
        <v>41745</v>
      </c>
      <c r="K224" s="192" t="s">
        <v>165</v>
      </c>
    </row>
    <row r="225" spans="1:11" ht="304.5" customHeight="1" x14ac:dyDescent="0.25">
      <c r="A225" s="246" t="s">
        <v>460</v>
      </c>
      <c r="B225" s="168" t="s">
        <v>100</v>
      </c>
      <c r="C225" s="222" t="s">
        <v>544</v>
      </c>
      <c r="D225" s="238">
        <v>44985</v>
      </c>
      <c r="E225" s="193" t="s">
        <v>71</v>
      </c>
      <c r="F225" s="192"/>
      <c r="G225" s="197" t="s">
        <v>275</v>
      </c>
      <c r="H225" s="191">
        <v>41780</v>
      </c>
      <c r="I225" s="191">
        <v>41966</v>
      </c>
      <c r="J225" s="191">
        <v>41780</v>
      </c>
      <c r="K225" s="192" t="s">
        <v>166</v>
      </c>
    </row>
    <row r="226" spans="1:11" ht="30" customHeight="1" x14ac:dyDescent="0.25">
      <c r="A226" s="246"/>
      <c r="B226" s="168" t="s">
        <v>100</v>
      </c>
      <c r="C226" s="214" t="s">
        <v>544</v>
      </c>
      <c r="D226" s="238">
        <v>44985</v>
      </c>
      <c r="E226" s="193" t="s">
        <v>71</v>
      </c>
      <c r="F226" s="192"/>
      <c r="G226" s="197" t="s">
        <v>194</v>
      </c>
      <c r="H226" s="191">
        <v>41967</v>
      </c>
      <c r="I226" s="191">
        <v>42261</v>
      </c>
      <c r="J226" s="191" t="s">
        <v>277</v>
      </c>
      <c r="K226" s="192" t="s">
        <v>167</v>
      </c>
    </row>
    <row r="227" spans="1:11" ht="29.25" customHeight="1" x14ac:dyDescent="0.25">
      <c r="A227" s="246"/>
      <c r="B227" s="168" t="s">
        <v>100</v>
      </c>
      <c r="C227" s="214" t="s">
        <v>544</v>
      </c>
      <c r="D227" s="238">
        <v>44985</v>
      </c>
      <c r="E227" s="193" t="s">
        <v>71</v>
      </c>
      <c r="F227" s="192"/>
      <c r="G227" s="197" t="s">
        <v>181</v>
      </c>
      <c r="H227" s="191">
        <v>42262</v>
      </c>
      <c r="I227" s="191">
        <v>43424</v>
      </c>
      <c r="J227" s="191">
        <v>42262</v>
      </c>
      <c r="K227" s="192" t="s">
        <v>168</v>
      </c>
    </row>
    <row r="228" spans="1:11" ht="39" customHeight="1" x14ac:dyDescent="0.25">
      <c r="A228" s="246"/>
      <c r="B228" s="168" t="s">
        <v>100</v>
      </c>
      <c r="C228" s="214" t="s">
        <v>544</v>
      </c>
      <c r="D228" s="238">
        <v>44985</v>
      </c>
      <c r="E228" s="193" t="s">
        <v>71</v>
      </c>
      <c r="F228" s="192"/>
      <c r="G228" s="197" t="s">
        <v>264</v>
      </c>
      <c r="H228" s="191">
        <v>43425</v>
      </c>
      <c r="I228" s="191">
        <v>43807</v>
      </c>
      <c r="J228" s="191">
        <v>43425</v>
      </c>
      <c r="K228" s="192" t="s">
        <v>163</v>
      </c>
    </row>
    <row r="229" spans="1:11" ht="45" customHeight="1" x14ac:dyDescent="0.25">
      <c r="A229" s="246"/>
      <c r="B229" s="168" t="s">
        <v>100</v>
      </c>
      <c r="C229" s="214" t="s">
        <v>544</v>
      </c>
      <c r="D229" s="238">
        <v>44985</v>
      </c>
      <c r="E229" s="193" t="s">
        <v>71</v>
      </c>
      <c r="F229" s="192"/>
      <c r="G229" s="197" t="s">
        <v>461</v>
      </c>
      <c r="H229" s="191">
        <v>43808</v>
      </c>
      <c r="I229" s="191">
        <v>43863</v>
      </c>
      <c r="J229" s="191">
        <v>43802</v>
      </c>
      <c r="K229" s="192" t="s">
        <v>78</v>
      </c>
    </row>
    <row r="230" spans="1:11" ht="42.75" customHeight="1" x14ac:dyDescent="0.25">
      <c r="A230" s="246"/>
      <c r="B230" s="168" t="s">
        <v>100</v>
      </c>
      <c r="C230" s="214" t="s">
        <v>544</v>
      </c>
      <c r="D230" s="238">
        <v>44985</v>
      </c>
      <c r="E230" s="193" t="s">
        <v>71</v>
      </c>
      <c r="F230" s="192"/>
      <c r="G230" s="197" t="s">
        <v>461</v>
      </c>
      <c r="H230" s="191">
        <v>43864</v>
      </c>
      <c r="I230" s="191">
        <v>43982</v>
      </c>
      <c r="J230" s="191">
        <v>43860</v>
      </c>
      <c r="K230" s="192" t="s">
        <v>78</v>
      </c>
    </row>
    <row r="231" spans="1:11" ht="38.25" x14ac:dyDescent="0.25">
      <c r="A231" s="246"/>
      <c r="B231" s="168" t="s">
        <v>100</v>
      </c>
      <c r="C231" s="214" t="s">
        <v>544</v>
      </c>
      <c r="D231" s="238">
        <v>44985</v>
      </c>
      <c r="E231" s="193" t="s">
        <v>71</v>
      </c>
      <c r="F231" s="192"/>
      <c r="G231" s="197" t="s">
        <v>461</v>
      </c>
      <c r="H231" s="191">
        <v>43983</v>
      </c>
      <c r="I231" s="191">
        <v>44570</v>
      </c>
      <c r="J231" s="191">
        <v>43979</v>
      </c>
      <c r="K231" s="192" t="s">
        <v>171</v>
      </c>
    </row>
    <row r="232" spans="1:11" ht="38.25" x14ac:dyDescent="0.25">
      <c r="A232" s="247"/>
      <c r="B232" s="168" t="s">
        <v>100</v>
      </c>
      <c r="C232" s="214" t="s">
        <v>544</v>
      </c>
      <c r="D232" s="238">
        <v>44985</v>
      </c>
      <c r="E232" s="193" t="s">
        <v>71</v>
      </c>
      <c r="F232" s="192"/>
      <c r="G232" s="197" t="s">
        <v>461</v>
      </c>
      <c r="H232" s="191">
        <v>44571</v>
      </c>
      <c r="I232" s="191"/>
      <c r="J232" s="191">
        <v>44532</v>
      </c>
      <c r="K232" s="192" t="s">
        <v>171</v>
      </c>
    </row>
    <row r="233" spans="1:11" ht="140.25" x14ac:dyDescent="0.25">
      <c r="A233" s="245" t="s">
        <v>462</v>
      </c>
      <c r="B233" s="168" t="s">
        <v>135</v>
      </c>
      <c r="C233" s="214" t="s">
        <v>544</v>
      </c>
      <c r="D233" s="238">
        <v>44985</v>
      </c>
      <c r="E233" s="193" t="s">
        <v>71</v>
      </c>
      <c r="F233" s="192"/>
      <c r="G233" s="197" t="s">
        <v>278</v>
      </c>
      <c r="H233" s="191">
        <v>40850</v>
      </c>
      <c r="I233" s="191">
        <v>41744</v>
      </c>
      <c r="J233" s="191">
        <v>40849</v>
      </c>
      <c r="K233" s="192" t="s">
        <v>164</v>
      </c>
    </row>
    <row r="234" spans="1:11" ht="102" x14ac:dyDescent="0.25">
      <c r="A234" s="246"/>
      <c r="B234" s="189" t="s">
        <v>135</v>
      </c>
      <c r="C234" s="187" t="s">
        <v>544</v>
      </c>
      <c r="D234" s="238">
        <v>44985</v>
      </c>
      <c r="E234" s="188" t="s">
        <v>71</v>
      </c>
      <c r="F234" s="185"/>
      <c r="G234" s="200" t="s">
        <v>527</v>
      </c>
      <c r="H234" s="186">
        <v>41745</v>
      </c>
      <c r="I234" s="186">
        <v>41779</v>
      </c>
      <c r="J234" s="186">
        <v>41745</v>
      </c>
      <c r="K234" s="187" t="s">
        <v>165</v>
      </c>
    </row>
    <row r="235" spans="1:11" ht="316.5" customHeight="1" x14ac:dyDescent="0.25">
      <c r="A235" s="246" t="s">
        <v>462</v>
      </c>
      <c r="B235" s="168" t="s">
        <v>135</v>
      </c>
      <c r="C235" s="214" t="s">
        <v>544</v>
      </c>
      <c r="D235" s="238">
        <v>44985</v>
      </c>
      <c r="E235" s="193" t="s">
        <v>71</v>
      </c>
      <c r="F235" s="192"/>
      <c r="G235" s="197" t="s">
        <v>279</v>
      </c>
      <c r="H235" s="191">
        <v>41780</v>
      </c>
      <c r="I235" s="191">
        <v>41966</v>
      </c>
      <c r="J235" s="191">
        <v>41780</v>
      </c>
      <c r="K235" s="192" t="s">
        <v>166</v>
      </c>
    </row>
    <row r="236" spans="1:11" x14ac:dyDescent="0.25">
      <c r="A236" s="246"/>
      <c r="B236" s="168" t="s">
        <v>135</v>
      </c>
      <c r="C236" s="214" t="s">
        <v>544</v>
      </c>
      <c r="D236" s="238">
        <v>44985</v>
      </c>
      <c r="E236" s="193" t="s">
        <v>71</v>
      </c>
      <c r="F236" s="192"/>
      <c r="G236" s="197" t="s">
        <v>161</v>
      </c>
      <c r="H236" s="191">
        <v>41967</v>
      </c>
      <c r="I236" s="191">
        <v>42261</v>
      </c>
      <c r="J236" s="191">
        <v>41963</v>
      </c>
      <c r="K236" s="192" t="s">
        <v>167</v>
      </c>
    </row>
    <row r="237" spans="1:11" x14ac:dyDescent="0.25">
      <c r="A237" s="246"/>
      <c r="B237" s="168" t="s">
        <v>135</v>
      </c>
      <c r="C237" s="214" t="s">
        <v>544</v>
      </c>
      <c r="D237" s="238">
        <v>44985</v>
      </c>
      <c r="E237" s="193" t="s">
        <v>71</v>
      </c>
      <c r="F237" s="192"/>
      <c r="G237" s="197" t="s">
        <v>162</v>
      </c>
      <c r="H237" s="191">
        <v>42262</v>
      </c>
      <c r="I237" s="191">
        <v>43424</v>
      </c>
      <c r="J237" s="191">
        <v>42262</v>
      </c>
      <c r="K237" s="192" t="s">
        <v>168</v>
      </c>
    </row>
    <row r="238" spans="1:11" ht="25.5" x14ac:dyDescent="0.25">
      <c r="A238" s="246"/>
      <c r="B238" s="168" t="s">
        <v>135</v>
      </c>
      <c r="C238" s="214" t="s">
        <v>544</v>
      </c>
      <c r="D238" s="238">
        <v>44985</v>
      </c>
      <c r="E238" s="193" t="s">
        <v>71</v>
      </c>
      <c r="F238" s="192"/>
      <c r="G238" s="197" t="s">
        <v>266</v>
      </c>
      <c r="H238" s="191">
        <v>43425</v>
      </c>
      <c r="I238" s="191">
        <v>43807</v>
      </c>
      <c r="J238" s="191">
        <v>43425</v>
      </c>
      <c r="K238" s="192" t="s">
        <v>163</v>
      </c>
    </row>
    <row r="239" spans="1:11" x14ac:dyDescent="0.25">
      <c r="A239" s="246"/>
      <c r="B239" s="168" t="s">
        <v>135</v>
      </c>
      <c r="C239" s="214" t="s">
        <v>544</v>
      </c>
      <c r="D239" s="238">
        <v>44985</v>
      </c>
      <c r="E239" s="193" t="s">
        <v>71</v>
      </c>
      <c r="F239" s="192"/>
      <c r="G239" s="197" t="s">
        <v>162</v>
      </c>
      <c r="H239" s="191">
        <v>43808</v>
      </c>
      <c r="I239" s="191">
        <v>43863</v>
      </c>
      <c r="J239" s="191">
        <v>43802</v>
      </c>
      <c r="K239" s="192" t="s">
        <v>78</v>
      </c>
    </row>
    <row r="240" spans="1:11" x14ac:dyDescent="0.25">
      <c r="A240" s="246"/>
      <c r="B240" s="168" t="s">
        <v>135</v>
      </c>
      <c r="C240" s="214" t="s">
        <v>544</v>
      </c>
      <c r="D240" s="238">
        <v>44985</v>
      </c>
      <c r="E240" s="193" t="s">
        <v>71</v>
      </c>
      <c r="F240" s="192"/>
      <c r="G240" s="197" t="s">
        <v>162</v>
      </c>
      <c r="H240" s="191">
        <v>43864</v>
      </c>
      <c r="I240" s="191">
        <v>43982</v>
      </c>
      <c r="J240" s="191">
        <v>43860</v>
      </c>
      <c r="K240" s="192" t="s">
        <v>78</v>
      </c>
    </row>
    <row r="241" spans="1:11" x14ac:dyDescent="0.25">
      <c r="A241" s="246"/>
      <c r="B241" s="168" t="s">
        <v>135</v>
      </c>
      <c r="C241" s="214" t="s">
        <v>544</v>
      </c>
      <c r="D241" s="238">
        <v>44985</v>
      </c>
      <c r="E241" s="193" t="s">
        <v>71</v>
      </c>
      <c r="F241" s="192"/>
      <c r="G241" s="197" t="s">
        <v>162</v>
      </c>
      <c r="H241" s="191">
        <v>43983</v>
      </c>
      <c r="I241" s="191">
        <v>44570</v>
      </c>
      <c r="J241" s="191">
        <v>43979</v>
      </c>
      <c r="K241" s="192" t="s">
        <v>171</v>
      </c>
    </row>
    <row r="242" spans="1:11" x14ac:dyDescent="0.25">
      <c r="A242" s="247"/>
      <c r="B242" s="168" t="s">
        <v>135</v>
      </c>
      <c r="C242" s="214" t="s">
        <v>544</v>
      </c>
      <c r="D242" s="238">
        <v>44985</v>
      </c>
      <c r="E242" s="193" t="s">
        <v>71</v>
      </c>
      <c r="F242" s="192"/>
      <c r="G242" s="197" t="s">
        <v>162</v>
      </c>
      <c r="H242" s="191">
        <v>44571</v>
      </c>
      <c r="I242" s="191"/>
      <c r="J242" s="191">
        <v>44532</v>
      </c>
      <c r="K242" s="192" t="s">
        <v>171</v>
      </c>
    </row>
    <row r="243" spans="1:11" ht="25.5" x14ac:dyDescent="0.25">
      <c r="A243" s="245" t="s">
        <v>463</v>
      </c>
      <c r="B243" s="168" t="s">
        <v>101</v>
      </c>
      <c r="C243" s="216" t="s">
        <v>544</v>
      </c>
      <c r="D243" s="238">
        <v>44985</v>
      </c>
      <c r="E243" s="193" t="s">
        <v>71</v>
      </c>
      <c r="F243" s="192"/>
      <c r="G243" s="197" t="s">
        <v>252</v>
      </c>
      <c r="H243" s="191">
        <v>43437</v>
      </c>
      <c r="I243" s="191">
        <v>43807</v>
      </c>
      <c r="J243" s="191">
        <v>43425</v>
      </c>
      <c r="K243" s="192" t="s">
        <v>163</v>
      </c>
    </row>
    <row r="244" spans="1:11" x14ac:dyDescent="0.25">
      <c r="A244" s="246"/>
      <c r="B244" s="168" t="s">
        <v>101</v>
      </c>
      <c r="C244" s="216" t="s">
        <v>544</v>
      </c>
      <c r="D244" s="238">
        <v>44985</v>
      </c>
      <c r="E244" s="193" t="s">
        <v>71</v>
      </c>
      <c r="F244" s="192"/>
      <c r="G244" s="197" t="s">
        <v>162</v>
      </c>
      <c r="H244" s="191">
        <v>43808</v>
      </c>
      <c r="I244" s="191">
        <v>43863</v>
      </c>
      <c r="J244" s="191">
        <v>43802</v>
      </c>
      <c r="K244" s="192" t="s">
        <v>78</v>
      </c>
    </row>
    <row r="245" spans="1:11" x14ac:dyDescent="0.25">
      <c r="A245" s="246"/>
      <c r="B245" s="168" t="s">
        <v>101</v>
      </c>
      <c r="C245" s="216" t="s">
        <v>544</v>
      </c>
      <c r="D245" s="238">
        <v>44985</v>
      </c>
      <c r="E245" s="193" t="s">
        <v>71</v>
      </c>
      <c r="F245" s="192"/>
      <c r="G245" s="197" t="s">
        <v>162</v>
      </c>
      <c r="H245" s="191">
        <v>43864</v>
      </c>
      <c r="I245" s="191">
        <v>43982</v>
      </c>
      <c r="J245" s="191">
        <v>43860</v>
      </c>
      <c r="K245" s="192" t="s">
        <v>78</v>
      </c>
    </row>
    <row r="246" spans="1:11" x14ac:dyDescent="0.25">
      <c r="A246" s="247"/>
      <c r="B246" s="168" t="s">
        <v>101</v>
      </c>
      <c r="C246" s="216" t="s">
        <v>544</v>
      </c>
      <c r="D246" s="238">
        <v>44985</v>
      </c>
      <c r="E246" s="193" t="s">
        <v>71</v>
      </c>
      <c r="F246" s="192"/>
      <c r="G246" s="197" t="s">
        <v>162</v>
      </c>
      <c r="H246" s="191">
        <v>43983</v>
      </c>
      <c r="I246" s="219">
        <v>44400</v>
      </c>
      <c r="J246" s="191">
        <v>43979</v>
      </c>
      <c r="K246" s="192" t="s">
        <v>171</v>
      </c>
    </row>
    <row r="247" spans="1:11" ht="131.25" customHeight="1" x14ac:dyDescent="0.25">
      <c r="A247" s="249" t="s">
        <v>464</v>
      </c>
      <c r="B247" s="168" t="s">
        <v>102</v>
      </c>
      <c r="C247" s="216" t="s">
        <v>544</v>
      </c>
      <c r="D247" s="238">
        <v>44985</v>
      </c>
      <c r="E247" s="193" t="s">
        <v>71</v>
      </c>
      <c r="F247" s="192"/>
      <c r="G247" s="197" t="s">
        <v>542</v>
      </c>
      <c r="H247" s="191">
        <v>40850</v>
      </c>
      <c r="I247" s="191">
        <v>41364</v>
      </c>
      <c r="J247" s="191">
        <v>40849</v>
      </c>
      <c r="K247" s="192" t="s">
        <v>164</v>
      </c>
    </row>
    <row r="248" spans="1:11" x14ac:dyDescent="0.25">
      <c r="A248" s="249"/>
      <c r="B248" s="168" t="s">
        <v>102</v>
      </c>
      <c r="C248" s="216" t="s">
        <v>544</v>
      </c>
      <c r="D248" s="238">
        <v>44985</v>
      </c>
      <c r="E248" s="193" t="s">
        <v>71</v>
      </c>
      <c r="F248" s="192"/>
      <c r="G248" s="197" t="s">
        <v>177</v>
      </c>
      <c r="H248" s="191">
        <v>41365</v>
      </c>
      <c r="I248" s="191">
        <v>42261</v>
      </c>
      <c r="J248" s="191">
        <v>41355</v>
      </c>
      <c r="K248" s="192" t="s">
        <v>173</v>
      </c>
    </row>
    <row r="249" spans="1:11" x14ac:dyDescent="0.25">
      <c r="A249" s="249"/>
      <c r="B249" s="168" t="s">
        <v>102</v>
      </c>
      <c r="C249" s="216" t="s">
        <v>544</v>
      </c>
      <c r="D249" s="238">
        <v>44985</v>
      </c>
      <c r="E249" s="193" t="s">
        <v>71</v>
      </c>
      <c r="F249" s="192"/>
      <c r="G249" s="197" t="s">
        <v>179</v>
      </c>
      <c r="H249" s="191">
        <v>42262</v>
      </c>
      <c r="I249" s="191">
        <v>43424</v>
      </c>
      <c r="J249" s="191">
        <v>42262</v>
      </c>
      <c r="K249" s="192" t="s">
        <v>168</v>
      </c>
    </row>
    <row r="250" spans="1:11" ht="25.5" x14ac:dyDescent="0.25">
      <c r="A250" s="249"/>
      <c r="B250" s="168" t="s">
        <v>102</v>
      </c>
      <c r="C250" s="216" t="s">
        <v>544</v>
      </c>
      <c r="D250" s="238">
        <v>44985</v>
      </c>
      <c r="E250" s="193" t="s">
        <v>71</v>
      </c>
      <c r="F250" s="192"/>
      <c r="G250" s="197" t="s">
        <v>280</v>
      </c>
      <c r="H250" s="191">
        <v>43425</v>
      </c>
      <c r="I250" s="191">
        <v>43807</v>
      </c>
      <c r="J250" s="191">
        <v>43425</v>
      </c>
      <c r="K250" s="192" t="s">
        <v>163</v>
      </c>
    </row>
    <row r="251" spans="1:11" x14ac:dyDescent="0.25">
      <c r="A251" s="249"/>
      <c r="B251" s="168" t="s">
        <v>102</v>
      </c>
      <c r="C251" s="216" t="s">
        <v>544</v>
      </c>
      <c r="D251" s="238">
        <v>44985</v>
      </c>
      <c r="E251" s="193" t="s">
        <v>71</v>
      </c>
      <c r="F251" s="192"/>
      <c r="G251" s="197" t="s">
        <v>179</v>
      </c>
      <c r="H251" s="191">
        <v>43808</v>
      </c>
      <c r="I251" s="191">
        <v>43863</v>
      </c>
      <c r="J251" s="191">
        <v>43802</v>
      </c>
      <c r="K251" s="192" t="s">
        <v>78</v>
      </c>
    </row>
    <row r="252" spans="1:11" x14ac:dyDescent="0.25">
      <c r="A252" s="249"/>
      <c r="B252" s="168" t="s">
        <v>102</v>
      </c>
      <c r="C252" s="216" t="s">
        <v>544</v>
      </c>
      <c r="D252" s="238">
        <v>44985</v>
      </c>
      <c r="E252" s="193" t="s">
        <v>71</v>
      </c>
      <c r="F252" s="192"/>
      <c r="G252" s="197" t="s">
        <v>179</v>
      </c>
      <c r="H252" s="191">
        <v>43864</v>
      </c>
      <c r="I252" s="191">
        <v>43982</v>
      </c>
      <c r="J252" s="191">
        <v>43860</v>
      </c>
      <c r="K252" s="192" t="s">
        <v>78</v>
      </c>
    </row>
    <row r="253" spans="1:11" x14ac:dyDescent="0.25">
      <c r="A253" s="249"/>
      <c r="B253" s="168" t="s">
        <v>102</v>
      </c>
      <c r="C253" s="216" t="s">
        <v>544</v>
      </c>
      <c r="D253" s="238">
        <v>44985</v>
      </c>
      <c r="E253" s="193" t="s">
        <v>71</v>
      </c>
      <c r="F253" s="192"/>
      <c r="G253" s="197" t="s">
        <v>179</v>
      </c>
      <c r="H253" s="191">
        <v>43983</v>
      </c>
      <c r="I253" s="191">
        <v>44570</v>
      </c>
      <c r="J253" s="191">
        <v>43979</v>
      </c>
      <c r="K253" s="192" t="s">
        <v>171</v>
      </c>
    </row>
    <row r="254" spans="1:11" x14ac:dyDescent="0.25">
      <c r="A254" s="249"/>
      <c r="B254" s="168" t="s">
        <v>102</v>
      </c>
      <c r="C254" s="216" t="s">
        <v>544</v>
      </c>
      <c r="D254" s="238">
        <v>44985</v>
      </c>
      <c r="E254" s="193" t="s">
        <v>71</v>
      </c>
      <c r="F254" s="192"/>
      <c r="G254" s="197" t="s">
        <v>179</v>
      </c>
      <c r="H254" s="191">
        <v>44571</v>
      </c>
      <c r="I254" s="191"/>
      <c r="J254" s="191">
        <v>44532</v>
      </c>
      <c r="K254" s="192" t="s">
        <v>171</v>
      </c>
    </row>
    <row r="255" spans="1:11" ht="131.25" customHeight="1" x14ac:dyDescent="0.25">
      <c r="A255" s="221" t="s">
        <v>465</v>
      </c>
      <c r="B255" s="168" t="s">
        <v>103</v>
      </c>
      <c r="C255" s="216" t="s">
        <v>544</v>
      </c>
      <c r="D255" s="238">
        <v>44985</v>
      </c>
      <c r="E255" s="193" t="s">
        <v>71</v>
      </c>
      <c r="F255" s="192"/>
      <c r="G255" s="197" t="s">
        <v>281</v>
      </c>
      <c r="H255" s="191">
        <v>40969</v>
      </c>
      <c r="I255" s="191">
        <v>41744</v>
      </c>
      <c r="J255" s="191">
        <v>40960</v>
      </c>
      <c r="K255" s="192" t="s">
        <v>183</v>
      </c>
    </row>
    <row r="256" spans="1:11" ht="109.5" customHeight="1" x14ac:dyDescent="0.25">
      <c r="A256" s="246" t="s">
        <v>465</v>
      </c>
      <c r="B256" s="168" t="s">
        <v>103</v>
      </c>
      <c r="C256" s="216" t="s">
        <v>544</v>
      </c>
      <c r="D256" s="238">
        <v>44985</v>
      </c>
      <c r="E256" s="193" t="s">
        <v>71</v>
      </c>
      <c r="F256" s="192"/>
      <c r="G256" s="197" t="s">
        <v>271</v>
      </c>
      <c r="H256" s="191">
        <v>41745</v>
      </c>
      <c r="I256" s="191">
        <v>41779</v>
      </c>
      <c r="J256" s="191">
        <v>41745</v>
      </c>
      <c r="K256" s="192" t="s">
        <v>165</v>
      </c>
    </row>
    <row r="257" spans="1:11" ht="312.75" customHeight="1" x14ac:dyDescent="0.25">
      <c r="A257" s="246"/>
      <c r="B257" s="168" t="s">
        <v>103</v>
      </c>
      <c r="C257" s="216" t="s">
        <v>544</v>
      </c>
      <c r="D257" s="238">
        <v>44985</v>
      </c>
      <c r="E257" s="193" t="s">
        <v>71</v>
      </c>
      <c r="F257" s="192"/>
      <c r="G257" s="197" t="s">
        <v>282</v>
      </c>
      <c r="H257" s="191">
        <v>41780</v>
      </c>
      <c r="I257" s="191">
        <v>41966</v>
      </c>
      <c r="J257" s="191">
        <v>41780</v>
      </c>
      <c r="K257" s="192" t="s">
        <v>166</v>
      </c>
    </row>
    <row r="258" spans="1:11" x14ac:dyDescent="0.25">
      <c r="A258" s="246"/>
      <c r="B258" s="168" t="s">
        <v>103</v>
      </c>
      <c r="C258" s="216" t="s">
        <v>544</v>
      </c>
      <c r="D258" s="238">
        <v>44985</v>
      </c>
      <c r="E258" s="193" t="s">
        <v>71</v>
      </c>
      <c r="F258" s="192"/>
      <c r="G258" s="197" t="s">
        <v>161</v>
      </c>
      <c r="H258" s="191">
        <v>41967</v>
      </c>
      <c r="I258" s="191">
        <v>42261</v>
      </c>
      <c r="J258" s="191" t="s">
        <v>277</v>
      </c>
      <c r="K258" s="192" t="s">
        <v>167</v>
      </c>
    </row>
    <row r="259" spans="1:11" x14ac:dyDescent="0.25">
      <c r="A259" s="246"/>
      <c r="B259" s="168" t="s">
        <v>103</v>
      </c>
      <c r="C259" s="216" t="s">
        <v>544</v>
      </c>
      <c r="D259" s="238">
        <v>44985</v>
      </c>
      <c r="E259" s="193" t="s">
        <v>71</v>
      </c>
      <c r="F259" s="192"/>
      <c r="G259" s="197" t="s">
        <v>162</v>
      </c>
      <c r="H259" s="191">
        <v>42262</v>
      </c>
      <c r="I259" s="191">
        <v>43424</v>
      </c>
      <c r="J259" s="191">
        <v>42262</v>
      </c>
      <c r="K259" s="192" t="s">
        <v>168</v>
      </c>
    </row>
    <row r="260" spans="1:11" ht="25.5" x14ac:dyDescent="0.25">
      <c r="A260" s="246"/>
      <c r="B260" s="168" t="s">
        <v>103</v>
      </c>
      <c r="C260" s="216" t="s">
        <v>544</v>
      </c>
      <c r="D260" s="238">
        <v>44985</v>
      </c>
      <c r="E260" s="193" t="s">
        <v>71</v>
      </c>
      <c r="F260" s="192"/>
      <c r="G260" s="197" t="s">
        <v>266</v>
      </c>
      <c r="H260" s="191">
        <v>43425</v>
      </c>
      <c r="I260" s="191">
        <v>43807</v>
      </c>
      <c r="J260" s="191">
        <v>43425</v>
      </c>
      <c r="K260" s="192" t="s">
        <v>163</v>
      </c>
    </row>
    <row r="261" spans="1:11" x14ac:dyDescent="0.25">
      <c r="A261" s="246"/>
      <c r="B261" s="168" t="s">
        <v>103</v>
      </c>
      <c r="C261" s="216" t="s">
        <v>544</v>
      </c>
      <c r="D261" s="238">
        <v>44985</v>
      </c>
      <c r="E261" s="193" t="s">
        <v>71</v>
      </c>
      <c r="F261" s="192"/>
      <c r="G261" s="197" t="s">
        <v>162</v>
      </c>
      <c r="H261" s="191">
        <v>43808</v>
      </c>
      <c r="I261" s="191">
        <v>43863</v>
      </c>
      <c r="J261" s="191">
        <v>43802</v>
      </c>
      <c r="K261" s="192" t="s">
        <v>78</v>
      </c>
    </row>
    <row r="262" spans="1:11" x14ac:dyDescent="0.25">
      <c r="A262" s="246"/>
      <c r="B262" s="168" t="s">
        <v>103</v>
      </c>
      <c r="C262" s="216" t="s">
        <v>544</v>
      </c>
      <c r="D262" s="238">
        <v>44985</v>
      </c>
      <c r="E262" s="193" t="s">
        <v>71</v>
      </c>
      <c r="F262" s="192"/>
      <c r="G262" s="197" t="s">
        <v>162</v>
      </c>
      <c r="H262" s="191">
        <v>43864</v>
      </c>
      <c r="I262" s="191">
        <v>43982</v>
      </c>
      <c r="J262" s="191">
        <v>43860</v>
      </c>
      <c r="K262" s="192" t="s">
        <v>78</v>
      </c>
    </row>
    <row r="263" spans="1:11" ht="19.5" customHeight="1" x14ac:dyDescent="0.25">
      <c r="A263" s="246"/>
      <c r="B263" s="168" t="s">
        <v>103</v>
      </c>
      <c r="C263" s="216" t="s">
        <v>544</v>
      </c>
      <c r="D263" s="238">
        <v>44985</v>
      </c>
      <c r="E263" s="193" t="s">
        <v>71</v>
      </c>
      <c r="F263" s="192"/>
      <c r="G263" s="197" t="s">
        <v>162</v>
      </c>
      <c r="H263" s="191">
        <v>43983</v>
      </c>
      <c r="I263" s="191">
        <v>44570</v>
      </c>
      <c r="J263" s="191">
        <v>43979</v>
      </c>
      <c r="K263" s="192" t="s">
        <v>171</v>
      </c>
    </row>
    <row r="264" spans="1:11" ht="19.5" customHeight="1" x14ac:dyDescent="0.25">
      <c r="A264" s="247"/>
      <c r="B264" s="168" t="s">
        <v>103</v>
      </c>
      <c r="C264" s="216" t="s">
        <v>544</v>
      </c>
      <c r="D264" s="238">
        <v>44985</v>
      </c>
      <c r="E264" s="193" t="s">
        <v>71</v>
      </c>
      <c r="F264" s="192"/>
      <c r="G264" s="197" t="s">
        <v>176</v>
      </c>
      <c r="H264" s="191">
        <v>44571</v>
      </c>
      <c r="I264" s="191"/>
      <c r="J264" s="191">
        <v>44532</v>
      </c>
      <c r="K264" s="192" t="s">
        <v>171</v>
      </c>
    </row>
    <row r="265" spans="1:11" x14ac:dyDescent="0.25">
      <c r="A265" s="249" t="s">
        <v>466</v>
      </c>
      <c r="B265" s="168" t="s">
        <v>104</v>
      </c>
      <c r="C265" s="216" t="s">
        <v>544</v>
      </c>
      <c r="D265" s="238">
        <v>44985</v>
      </c>
      <c r="E265" s="193" t="s">
        <v>71</v>
      </c>
      <c r="F265" s="192"/>
      <c r="G265" s="197" t="s">
        <v>161</v>
      </c>
      <c r="H265" s="191">
        <v>42093</v>
      </c>
      <c r="I265" s="191">
        <v>42261</v>
      </c>
      <c r="J265" s="191">
        <v>42082</v>
      </c>
      <c r="K265" s="192" t="s">
        <v>283</v>
      </c>
    </row>
    <row r="266" spans="1:11" x14ac:dyDescent="0.25">
      <c r="A266" s="249"/>
      <c r="B266" s="168" t="s">
        <v>104</v>
      </c>
      <c r="C266" s="216" t="s">
        <v>544</v>
      </c>
      <c r="D266" s="238">
        <v>44985</v>
      </c>
      <c r="E266" s="193" t="s">
        <v>71</v>
      </c>
      <c r="F266" s="192"/>
      <c r="G266" s="197" t="s">
        <v>162</v>
      </c>
      <c r="H266" s="191">
        <v>42262</v>
      </c>
      <c r="I266" s="191">
        <v>43424</v>
      </c>
      <c r="J266" s="191">
        <v>42262</v>
      </c>
      <c r="K266" s="192" t="s">
        <v>168</v>
      </c>
    </row>
    <row r="267" spans="1:11" ht="24.75" customHeight="1" x14ac:dyDescent="0.25">
      <c r="A267" s="249"/>
      <c r="B267" s="168" t="s">
        <v>104</v>
      </c>
      <c r="C267" s="216" t="s">
        <v>544</v>
      </c>
      <c r="D267" s="238">
        <v>44985</v>
      </c>
      <c r="E267" s="193" t="s">
        <v>71</v>
      </c>
      <c r="F267" s="192"/>
      <c r="G267" s="197" t="s">
        <v>266</v>
      </c>
      <c r="H267" s="191">
        <v>43425</v>
      </c>
      <c r="I267" s="191">
        <v>43807</v>
      </c>
      <c r="J267" s="191">
        <v>43425</v>
      </c>
      <c r="K267" s="192" t="s">
        <v>163</v>
      </c>
    </row>
    <row r="268" spans="1:11" ht="21.75" customHeight="1" x14ac:dyDescent="0.25">
      <c r="A268" s="249"/>
      <c r="B268" s="168" t="s">
        <v>104</v>
      </c>
      <c r="C268" s="216" t="s">
        <v>544</v>
      </c>
      <c r="D268" s="238">
        <v>44985</v>
      </c>
      <c r="E268" s="193" t="s">
        <v>71</v>
      </c>
      <c r="F268" s="192"/>
      <c r="G268" s="197" t="s">
        <v>162</v>
      </c>
      <c r="H268" s="191">
        <v>43808</v>
      </c>
      <c r="I268" s="191">
        <v>43863</v>
      </c>
      <c r="J268" s="191">
        <v>43802</v>
      </c>
      <c r="K268" s="192" t="s">
        <v>78</v>
      </c>
    </row>
    <row r="269" spans="1:11" ht="18" customHeight="1" x14ac:dyDescent="0.25">
      <c r="A269" s="249"/>
      <c r="B269" s="168" t="s">
        <v>104</v>
      </c>
      <c r="C269" s="216" t="s">
        <v>544</v>
      </c>
      <c r="D269" s="238">
        <v>44985</v>
      </c>
      <c r="E269" s="193" t="s">
        <v>71</v>
      </c>
      <c r="F269" s="192"/>
      <c r="G269" s="197" t="s">
        <v>162</v>
      </c>
      <c r="H269" s="191">
        <v>43864</v>
      </c>
      <c r="I269" s="191">
        <v>43982</v>
      </c>
      <c r="J269" s="191">
        <v>43860</v>
      </c>
      <c r="K269" s="192" t="s">
        <v>78</v>
      </c>
    </row>
    <row r="270" spans="1:11" ht="18.75" customHeight="1" x14ac:dyDescent="0.25">
      <c r="A270" s="249"/>
      <c r="B270" s="168" t="s">
        <v>104</v>
      </c>
      <c r="C270" s="216" t="s">
        <v>544</v>
      </c>
      <c r="D270" s="238">
        <v>44985</v>
      </c>
      <c r="E270" s="193" t="s">
        <v>71</v>
      </c>
      <c r="F270" s="192"/>
      <c r="G270" s="197" t="s">
        <v>162</v>
      </c>
      <c r="H270" s="191">
        <v>43983</v>
      </c>
      <c r="I270" s="191">
        <v>44570</v>
      </c>
      <c r="J270" s="191">
        <v>43979</v>
      </c>
      <c r="K270" s="192" t="s">
        <v>171</v>
      </c>
    </row>
    <row r="271" spans="1:11" ht="20.25" customHeight="1" x14ac:dyDescent="0.25">
      <c r="A271" s="249"/>
      <c r="B271" s="168" t="s">
        <v>104</v>
      </c>
      <c r="C271" s="216" t="s">
        <v>544</v>
      </c>
      <c r="D271" s="238">
        <v>44985</v>
      </c>
      <c r="E271" s="193" t="s">
        <v>71</v>
      </c>
      <c r="F271" s="192"/>
      <c r="G271" s="197" t="s">
        <v>162</v>
      </c>
      <c r="H271" s="191">
        <v>44571</v>
      </c>
      <c r="I271" s="191"/>
      <c r="J271" s="191">
        <v>44532</v>
      </c>
      <c r="K271" s="192" t="s">
        <v>171</v>
      </c>
    </row>
    <row r="272" spans="1:11" ht="112.5" customHeight="1" x14ac:dyDescent="0.25">
      <c r="A272" s="245" t="s">
        <v>468</v>
      </c>
      <c r="B272" s="168" t="s">
        <v>105</v>
      </c>
      <c r="C272" s="216" t="s">
        <v>544</v>
      </c>
      <c r="D272" s="238">
        <v>44985</v>
      </c>
      <c r="E272" s="193" t="s">
        <v>71</v>
      </c>
      <c r="F272" s="192"/>
      <c r="G272" s="197" t="s">
        <v>284</v>
      </c>
      <c r="H272" s="191">
        <v>40850</v>
      </c>
      <c r="I272" s="191">
        <v>41744</v>
      </c>
      <c r="J272" s="191">
        <v>40849</v>
      </c>
      <c r="K272" s="192" t="s">
        <v>164</v>
      </c>
    </row>
    <row r="273" spans="1:11" ht="69" customHeight="1" x14ac:dyDescent="0.25">
      <c r="A273" s="247"/>
      <c r="B273" s="168" t="s">
        <v>105</v>
      </c>
      <c r="C273" s="216" t="s">
        <v>544</v>
      </c>
      <c r="D273" s="238">
        <v>44985</v>
      </c>
      <c r="E273" s="193" t="s">
        <v>71</v>
      </c>
      <c r="F273" s="192"/>
      <c r="G273" s="197" t="s">
        <v>285</v>
      </c>
      <c r="H273" s="191">
        <v>41745</v>
      </c>
      <c r="I273" s="191">
        <v>41779</v>
      </c>
      <c r="J273" s="191">
        <v>41745</v>
      </c>
      <c r="K273" s="192" t="s">
        <v>165</v>
      </c>
    </row>
    <row r="274" spans="1:11" ht="312.75" customHeight="1" x14ac:dyDescent="0.25">
      <c r="A274" s="245" t="s">
        <v>468</v>
      </c>
      <c r="B274" s="168" t="s">
        <v>105</v>
      </c>
      <c r="C274" s="216" t="s">
        <v>544</v>
      </c>
      <c r="D274" s="238">
        <v>44985</v>
      </c>
      <c r="E274" s="193" t="s">
        <v>71</v>
      </c>
      <c r="F274" s="192"/>
      <c r="G274" s="197" t="s">
        <v>262</v>
      </c>
      <c r="H274" s="191">
        <v>41780</v>
      </c>
      <c r="I274" s="191">
        <v>41966</v>
      </c>
      <c r="J274" s="191">
        <v>41780</v>
      </c>
      <c r="K274" s="192" t="s">
        <v>166</v>
      </c>
    </row>
    <row r="275" spans="1:11" ht="25.5" x14ac:dyDescent="0.25">
      <c r="A275" s="246"/>
      <c r="B275" s="168" t="s">
        <v>105</v>
      </c>
      <c r="C275" s="216" t="s">
        <v>544</v>
      </c>
      <c r="D275" s="238">
        <v>44985</v>
      </c>
      <c r="E275" s="193" t="s">
        <v>71</v>
      </c>
      <c r="F275" s="192"/>
      <c r="G275" s="197" t="s">
        <v>194</v>
      </c>
      <c r="H275" s="191">
        <v>41967</v>
      </c>
      <c r="I275" s="191">
        <v>42261</v>
      </c>
      <c r="J275" s="191">
        <v>41963</v>
      </c>
      <c r="K275" s="192" t="s">
        <v>167</v>
      </c>
    </row>
    <row r="276" spans="1:11" ht="25.5" x14ac:dyDescent="0.25">
      <c r="A276" s="246"/>
      <c r="B276" s="189" t="s">
        <v>105</v>
      </c>
      <c r="C276" s="187" t="s">
        <v>544</v>
      </c>
      <c r="D276" s="238">
        <v>44985</v>
      </c>
      <c r="E276" s="188" t="s">
        <v>71</v>
      </c>
      <c r="F276" s="185"/>
      <c r="G276" s="201" t="s">
        <v>467</v>
      </c>
      <c r="H276" s="186">
        <v>42262</v>
      </c>
      <c r="I276" s="186">
        <v>43424</v>
      </c>
      <c r="J276" s="186">
        <v>42262</v>
      </c>
      <c r="K276" s="187" t="s">
        <v>168</v>
      </c>
    </row>
    <row r="277" spans="1:11" ht="42.75" customHeight="1" x14ac:dyDescent="0.25">
      <c r="A277" s="246"/>
      <c r="B277" s="168" t="s">
        <v>105</v>
      </c>
      <c r="C277" s="216" t="s">
        <v>544</v>
      </c>
      <c r="D277" s="238">
        <v>44985</v>
      </c>
      <c r="E277" s="193" t="s">
        <v>71</v>
      </c>
      <c r="F277" s="192"/>
      <c r="G277" s="201" t="s">
        <v>286</v>
      </c>
      <c r="H277" s="191">
        <v>43425</v>
      </c>
      <c r="I277" s="191">
        <v>43807</v>
      </c>
      <c r="J277" s="191">
        <v>43425</v>
      </c>
      <c r="K277" s="192" t="s">
        <v>163</v>
      </c>
    </row>
    <row r="278" spans="1:11" ht="43.5" customHeight="1" x14ac:dyDescent="0.25">
      <c r="A278" s="246"/>
      <c r="B278" s="168" t="s">
        <v>105</v>
      </c>
      <c r="C278" s="216" t="s">
        <v>544</v>
      </c>
      <c r="D278" s="238">
        <v>44985</v>
      </c>
      <c r="E278" s="193" t="s">
        <v>71</v>
      </c>
      <c r="F278" s="192"/>
      <c r="G278" s="197" t="s">
        <v>461</v>
      </c>
      <c r="H278" s="191">
        <v>43808</v>
      </c>
      <c r="I278" s="191">
        <v>43863</v>
      </c>
      <c r="J278" s="191">
        <v>43802</v>
      </c>
      <c r="K278" s="192" t="s">
        <v>78</v>
      </c>
    </row>
    <row r="279" spans="1:11" ht="42" customHeight="1" x14ac:dyDescent="0.25">
      <c r="A279" s="246"/>
      <c r="B279" s="168" t="s">
        <v>105</v>
      </c>
      <c r="C279" s="216" t="s">
        <v>544</v>
      </c>
      <c r="D279" s="238">
        <v>44985</v>
      </c>
      <c r="E279" s="193" t="s">
        <v>71</v>
      </c>
      <c r="F279" s="192"/>
      <c r="G279" s="197" t="s">
        <v>461</v>
      </c>
      <c r="H279" s="191">
        <v>43864</v>
      </c>
      <c r="I279" s="191">
        <v>43982</v>
      </c>
      <c r="J279" s="191">
        <v>43860</v>
      </c>
      <c r="K279" s="192" t="s">
        <v>78</v>
      </c>
    </row>
    <row r="280" spans="1:11" ht="42" customHeight="1" x14ac:dyDescent="0.25">
      <c r="A280" s="246"/>
      <c r="B280" s="168" t="s">
        <v>105</v>
      </c>
      <c r="C280" s="216" t="s">
        <v>544</v>
      </c>
      <c r="D280" s="238">
        <v>44985</v>
      </c>
      <c r="E280" s="193" t="s">
        <v>71</v>
      </c>
      <c r="F280" s="192"/>
      <c r="G280" s="197" t="s">
        <v>461</v>
      </c>
      <c r="H280" s="191">
        <v>43983</v>
      </c>
      <c r="I280" s="191">
        <v>44570</v>
      </c>
      <c r="J280" s="191">
        <v>43979</v>
      </c>
      <c r="K280" s="192" t="s">
        <v>171</v>
      </c>
    </row>
    <row r="281" spans="1:11" ht="43.5" customHeight="1" x14ac:dyDescent="0.25">
      <c r="A281" s="247"/>
      <c r="B281" s="168" t="s">
        <v>105</v>
      </c>
      <c r="C281" s="216" t="s">
        <v>544</v>
      </c>
      <c r="D281" s="238">
        <v>44985</v>
      </c>
      <c r="E281" s="193" t="s">
        <v>71</v>
      </c>
      <c r="F281" s="192"/>
      <c r="G281" s="197" t="s">
        <v>461</v>
      </c>
      <c r="H281" s="191">
        <v>44571</v>
      </c>
      <c r="I281" s="191"/>
      <c r="J281" s="191">
        <v>44532</v>
      </c>
      <c r="K281" s="192" t="s">
        <v>171</v>
      </c>
    </row>
    <row r="282" spans="1:11" ht="122.25" customHeight="1" x14ac:dyDescent="0.25">
      <c r="A282" s="245" t="s">
        <v>469</v>
      </c>
      <c r="B282" s="168" t="s">
        <v>106</v>
      </c>
      <c r="C282" s="216" t="s">
        <v>544</v>
      </c>
      <c r="D282" s="238">
        <v>44985</v>
      </c>
      <c r="E282" s="193" t="s">
        <v>71</v>
      </c>
      <c r="F282" s="192"/>
      <c r="G282" s="197" t="s">
        <v>287</v>
      </c>
      <c r="H282" s="191">
        <v>40850</v>
      </c>
      <c r="I282" s="191">
        <v>41744</v>
      </c>
      <c r="J282" s="191">
        <v>40849</v>
      </c>
      <c r="K282" s="192" t="s">
        <v>164</v>
      </c>
    </row>
    <row r="283" spans="1:11" ht="108" customHeight="1" x14ac:dyDescent="0.25">
      <c r="A283" s="247"/>
      <c r="B283" s="168" t="s">
        <v>106</v>
      </c>
      <c r="C283" s="216" t="s">
        <v>544</v>
      </c>
      <c r="D283" s="238">
        <v>44985</v>
      </c>
      <c r="E283" s="193" t="s">
        <v>71</v>
      </c>
      <c r="F283" s="192"/>
      <c r="G283" s="197" t="s">
        <v>288</v>
      </c>
      <c r="H283" s="191">
        <v>41745</v>
      </c>
      <c r="I283" s="191">
        <v>41779</v>
      </c>
      <c r="J283" s="191">
        <v>41745</v>
      </c>
      <c r="K283" s="192" t="s">
        <v>165</v>
      </c>
    </row>
    <row r="284" spans="1:11" ht="312.75" customHeight="1" x14ac:dyDescent="0.25">
      <c r="A284" s="245" t="s">
        <v>469</v>
      </c>
      <c r="B284" s="168" t="s">
        <v>106</v>
      </c>
      <c r="C284" s="216" t="s">
        <v>544</v>
      </c>
      <c r="D284" s="238">
        <v>44985</v>
      </c>
      <c r="E284" s="193" t="s">
        <v>71</v>
      </c>
      <c r="F284" s="192"/>
      <c r="G284" s="197" t="s">
        <v>289</v>
      </c>
      <c r="H284" s="191">
        <v>41780</v>
      </c>
      <c r="I284" s="191">
        <v>41966</v>
      </c>
      <c r="J284" s="191">
        <v>41780</v>
      </c>
      <c r="K284" s="192" t="s">
        <v>166</v>
      </c>
    </row>
    <row r="285" spans="1:11" x14ac:dyDescent="0.25">
      <c r="A285" s="246"/>
      <c r="B285" s="168" t="s">
        <v>106</v>
      </c>
      <c r="C285" s="216" t="s">
        <v>544</v>
      </c>
      <c r="D285" s="238">
        <v>44985</v>
      </c>
      <c r="E285" s="193" t="s">
        <v>71</v>
      </c>
      <c r="F285" s="192"/>
      <c r="G285" s="197" t="s">
        <v>161</v>
      </c>
      <c r="H285" s="191">
        <v>41967</v>
      </c>
      <c r="I285" s="191">
        <v>42261</v>
      </c>
      <c r="J285" s="191">
        <v>41963</v>
      </c>
      <c r="K285" s="192" t="s">
        <v>167</v>
      </c>
    </row>
    <row r="286" spans="1:11" ht="18" customHeight="1" x14ac:dyDescent="0.25">
      <c r="A286" s="246"/>
      <c r="B286" s="168" t="s">
        <v>106</v>
      </c>
      <c r="C286" s="216" t="s">
        <v>544</v>
      </c>
      <c r="D286" s="238">
        <v>44985</v>
      </c>
      <c r="E286" s="193" t="s">
        <v>71</v>
      </c>
      <c r="F286" s="192"/>
      <c r="G286" s="197" t="s">
        <v>162</v>
      </c>
      <c r="H286" s="191">
        <v>42262</v>
      </c>
      <c r="I286" s="191">
        <v>43424</v>
      </c>
      <c r="J286" s="191">
        <v>42262</v>
      </c>
      <c r="K286" s="192" t="s">
        <v>168</v>
      </c>
    </row>
    <row r="287" spans="1:11" ht="30" customHeight="1" x14ac:dyDescent="0.25">
      <c r="A287" s="246"/>
      <c r="B287" s="168" t="s">
        <v>106</v>
      </c>
      <c r="C287" s="216" t="s">
        <v>544</v>
      </c>
      <c r="D287" s="238">
        <v>44985</v>
      </c>
      <c r="E287" s="193" t="s">
        <v>71</v>
      </c>
      <c r="F287" s="192"/>
      <c r="G287" s="197" t="s">
        <v>266</v>
      </c>
      <c r="H287" s="191">
        <v>43425</v>
      </c>
      <c r="I287" s="191">
        <v>43807</v>
      </c>
      <c r="J287" s="191">
        <v>43425</v>
      </c>
      <c r="K287" s="192" t="s">
        <v>163</v>
      </c>
    </row>
    <row r="288" spans="1:11" x14ac:dyDescent="0.25">
      <c r="A288" s="246"/>
      <c r="B288" s="168" t="s">
        <v>106</v>
      </c>
      <c r="C288" s="216" t="s">
        <v>544</v>
      </c>
      <c r="D288" s="238">
        <v>44985</v>
      </c>
      <c r="E288" s="193" t="s">
        <v>71</v>
      </c>
      <c r="F288" s="192"/>
      <c r="G288" s="197" t="s">
        <v>162</v>
      </c>
      <c r="H288" s="191">
        <v>43808</v>
      </c>
      <c r="I288" s="191">
        <v>43863</v>
      </c>
      <c r="J288" s="191">
        <v>43802</v>
      </c>
      <c r="K288" s="192" t="s">
        <v>78</v>
      </c>
    </row>
    <row r="289" spans="1:11" x14ac:dyDescent="0.25">
      <c r="A289" s="246"/>
      <c r="B289" s="168" t="s">
        <v>106</v>
      </c>
      <c r="C289" s="216" t="s">
        <v>544</v>
      </c>
      <c r="D289" s="238">
        <v>44985</v>
      </c>
      <c r="E289" s="193" t="s">
        <v>71</v>
      </c>
      <c r="F289" s="192"/>
      <c r="G289" s="197" t="s">
        <v>162</v>
      </c>
      <c r="H289" s="191">
        <v>43864</v>
      </c>
      <c r="I289" s="191">
        <v>43982</v>
      </c>
      <c r="J289" s="191">
        <v>43860</v>
      </c>
      <c r="K289" s="192" t="s">
        <v>78</v>
      </c>
    </row>
    <row r="290" spans="1:11" x14ac:dyDescent="0.25">
      <c r="A290" s="246"/>
      <c r="B290" s="168" t="s">
        <v>106</v>
      </c>
      <c r="C290" s="216" t="s">
        <v>544</v>
      </c>
      <c r="D290" s="238">
        <v>44985</v>
      </c>
      <c r="E290" s="193" t="s">
        <v>71</v>
      </c>
      <c r="F290" s="192"/>
      <c r="G290" s="197" t="s">
        <v>162</v>
      </c>
      <c r="H290" s="191">
        <v>43983</v>
      </c>
      <c r="I290" s="191">
        <v>44570</v>
      </c>
      <c r="J290" s="191">
        <v>43979</v>
      </c>
      <c r="K290" s="192" t="s">
        <v>171</v>
      </c>
    </row>
    <row r="291" spans="1:11" x14ac:dyDescent="0.25">
      <c r="A291" s="247"/>
      <c r="B291" s="168" t="s">
        <v>106</v>
      </c>
      <c r="C291" s="216" t="s">
        <v>544</v>
      </c>
      <c r="D291" s="238">
        <v>44985</v>
      </c>
      <c r="E291" s="193" t="s">
        <v>71</v>
      </c>
      <c r="F291" s="192"/>
      <c r="G291" s="197" t="s">
        <v>162</v>
      </c>
      <c r="H291" s="191">
        <v>44571</v>
      </c>
      <c r="I291" s="191"/>
      <c r="J291" s="191">
        <v>44532</v>
      </c>
      <c r="K291" s="192" t="s">
        <v>171</v>
      </c>
    </row>
    <row r="292" spans="1:11" x14ac:dyDescent="0.25">
      <c r="A292" s="245" t="s">
        <v>470</v>
      </c>
      <c r="B292" s="168" t="s">
        <v>107</v>
      </c>
      <c r="C292" s="216" t="s">
        <v>544</v>
      </c>
      <c r="D292" s="238">
        <v>44985</v>
      </c>
      <c r="E292" s="193" t="s">
        <v>71</v>
      </c>
      <c r="F292" s="192"/>
      <c r="G292" s="197" t="s">
        <v>184</v>
      </c>
      <c r="H292" s="191">
        <v>40969</v>
      </c>
      <c r="I292" s="191">
        <v>41029</v>
      </c>
      <c r="J292" s="191">
        <v>40960</v>
      </c>
      <c r="K292" s="192" t="s">
        <v>183</v>
      </c>
    </row>
    <row r="293" spans="1:11" x14ac:dyDescent="0.25">
      <c r="A293" s="246"/>
      <c r="B293" s="168" t="s">
        <v>107</v>
      </c>
      <c r="C293" s="216" t="s">
        <v>544</v>
      </c>
      <c r="D293" s="238">
        <v>44985</v>
      </c>
      <c r="E293" s="193" t="s">
        <v>71</v>
      </c>
      <c r="F293" s="192"/>
      <c r="G293" s="197" t="s">
        <v>184</v>
      </c>
      <c r="H293" s="191">
        <v>41030</v>
      </c>
      <c r="I293" s="191">
        <v>42261</v>
      </c>
      <c r="J293" s="191">
        <v>41019</v>
      </c>
      <c r="K293" s="192" t="s">
        <v>165</v>
      </c>
    </row>
    <row r="294" spans="1:11" x14ac:dyDescent="0.25">
      <c r="A294" s="246"/>
      <c r="B294" s="168" t="s">
        <v>107</v>
      </c>
      <c r="C294" s="216" t="s">
        <v>544</v>
      </c>
      <c r="D294" s="238">
        <v>44985</v>
      </c>
      <c r="E294" s="193" t="s">
        <v>71</v>
      </c>
      <c r="F294" s="192"/>
      <c r="G294" s="197" t="s">
        <v>162</v>
      </c>
      <c r="H294" s="191">
        <v>42262</v>
      </c>
      <c r="I294" s="191">
        <v>43424</v>
      </c>
      <c r="J294" s="191">
        <v>42262</v>
      </c>
      <c r="K294" s="192" t="s">
        <v>168</v>
      </c>
    </row>
    <row r="295" spans="1:11" ht="25.5" x14ac:dyDescent="0.25">
      <c r="A295" s="246"/>
      <c r="B295" s="168" t="s">
        <v>107</v>
      </c>
      <c r="C295" s="216" t="s">
        <v>544</v>
      </c>
      <c r="D295" s="238">
        <v>44985</v>
      </c>
      <c r="E295" s="193" t="s">
        <v>71</v>
      </c>
      <c r="F295" s="192"/>
      <c r="G295" s="197" t="s">
        <v>266</v>
      </c>
      <c r="H295" s="191">
        <v>43425</v>
      </c>
      <c r="I295" s="191">
        <v>43807</v>
      </c>
      <c r="J295" s="191">
        <v>43425</v>
      </c>
      <c r="K295" s="192" t="s">
        <v>163</v>
      </c>
    </row>
    <row r="296" spans="1:11" x14ac:dyDescent="0.25">
      <c r="A296" s="246"/>
      <c r="B296" s="168" t="s">
        <v>107</v>
      </c>
      <c r="C296" s="216" t="s">
        <v>544</v>
      </c>
      <c r="D296" s="238">
        <v>44985</v>
      </c>
      <c r="E296" s="193" t="s">
        <v>71</v>
      </c>
      <c r="F296" s="192"/>
      <c r="G296" s="197" t="s">
        <v>162</v>
      </c>
      <c r="H296" s="191">
        <v>43808</v>
      </c>
      <c r="I296" s="191">
        <v>43863</v>
      </c>
      <c r="J296" s="191">
        <v>43802</v>
      </c>
      <c r="K296" s="192" t="s">
        <v>78</v>
      </c>
    </row>
    <row r="297" spans="1:11" x14ac:dyDescent="0.25">
      <c r="A297" s="246"/>
      <c r="B297" s="168" t="s">
        <v>107</v>
      </c>
      <c r="C297" s="216" t="s">
        <v>544</v>
      </c>
      <c r="D297" s="238">
        <v>44985</v>
      </c>
      <c r="E297" s="193" t="s">
        <v>71</v>
      </c>
      <c r="F297" s="192"/>
      <c r="G297" s="197" t="s">
        <v>162</v>
      </c>
      <c r="H297" s="191">
        <v>43864</v>
      </c>
      <c r="I297" s="191">
        <v>43982</v>
      </c>
      <c r="J297" s="191">
        <v>43860</v>
      </c>
      <c r="K297" s="192" t="s">
        <v>78</v>
      </c>
    </row>
    <row r="298" spans="1:11" x14ac:dyDescent="0.25">
      <c r="A298" s="246"/>
      <c r="B298" s="168" t="s">
        <v>107</v>
      </c>
      <c r="C298" s="216" t="s">
        <v>544</v>
      </c>
      <c r="D298" s="238">
        <v>44985</v>
      </c>
      <c r="E298" s="193" t="s">
        <v>71</v>
      </c>
      <c r="F298" s="192"/>
      <c r="G298" s="197" t="s">
        <v>162</v>
      </c>
      <c r="H298" s="191">
        <v>43983</v>
      </c>
      <c r="I298" s="191">
        <v>44570</v>
      </c>
      <c r="J298" s="191">
        <v>43979</v>
      </c>
      <c r="K298" s="192" t="s">
        <v>171</v>
      </c>
    </row>
    <row r="299" spans="1:11" x14ac:dyDescent="0.25">
      <c r="A299" s="247"/>
      <c r="B299" s="168" t="s">
        <v>107</v>
      </c>
      <c r="C299" s="216" t="s">
        <v>544</v>
      </c>
      <c r="D299" s="238">
        <v>44985</v>
      </c>
      <c r="E299" s="193" t="s">
        <v>71</v>
      </c>
      <c r="F299" s="192"/>
      <c r="G299" s="197" t="s">
        <v>162</v>
      </c>
      <c r="H299" s="191">
        <v>44571</v>
      </c>
      <c r="I299" s="191"/>
      <c r="J299" s="191">
        <v>44532</v>
      </c>
      <c r="K299" s="192" t="s">
        <v>171</v>
      </c>
    </row>
    <row r="300" spans="1:11" ht="123" customHeight="1" x14ac:dyDescent="0.25">
      <c r="A300" s="249" t="s">
        <v>471</v>
      </c>
      <c r="B300" s="168" t="s">
        <v>108</v>
      </c>
      <c r="C300" s="216" t="s">
        <v>544</v>
      </c>
      <c r="D300" s="238">
        <v>44985</v>
      </c>
      <c r="E300" s="193" t="s">
        <v>71</v>
      </c>
      <c r="F300" s="192"/>
      <c r="G300" s="197" t="s">
        <v>290</v>
      </c>
      <c r="H300" s="191">
        <v>40850</v>
      </c>
      <c r="I300" s="191">
        <v>41744</v>
      </c>
      <c r="J300" s="191">
        <v>40849</v>
      </c>
      <c r="K300" s="192" t="s">
        <v>164</v>
      </c>
    </row>
    <row r="301" spans="1:11" ht="111" customHeight="1" x14ac:dyDescent="0.25">
      <c r="A301" s="249"/>
      <c r="B301" s="168" t="s">
        <v>108</v>
      </c>
      <c r="C301" s="216" t="s">
        <v>544</v>
      </c>
      <c r="D301" s="238">
        <v>44985</v>
      </c>
      <c r="E301" s="193" t="s">
        <v>71</v>
      </c>
      <c r="F301" s="192"/>
      <c r="G301" s="197" t="s">
        <v>291</v>
      </c>
      <c r="H301" s="191">
        <v>41745</v>
      </c>
      <c r="I301" s="198">
        <v>41745</v>
      </c>
      <c r="J301" s="191">
        <v>41745</v>
      </c>
      <c r="K301" s="220" t="s">
        <v>165</v>
      </c>
    </row>
    <row r="302" spans="1:11" ht="21" customHeight="1" x14ac:dyDescent="0.25">
      <c r="A302" s="249"/>
      <c r="B302" s="168" t="s">
        <v>108</v>
      </c>
      <c r="C302" s="216" t="s">
        <v>544</v>
      </c>
      <c r="D302" s="238">
        <v>44985</v>
      </c>
      <c r="E302" s="193" t="s">
        <v>71</v>
      </c>
      <c r="F302" s="192"/>
      <c r="G302" s="197" t="s">
        <v>292</v>
      </c>
      <c r="H302" s="191">
        <v>41746</v>
      </c>
      <c r="I302" s="191">
        <v>42113</v>
      </c>
      <c r="J302" s="191">
        <v>41746</v>
      </c>
      <c r="K302" s="220" t="s">
        <v>186</v>
      </c>
    </row>
    <row r="303" spans="1:11" ht="18.75" customHeight="1" x14ac:dyDescent="0.25">
      <c r="A303" s="249"/>
      <c r="B303" s="168" t="s">
        <v>108</v>
      </c>
      <c r="C303" s="216" t="s">
        <v>544</v>
      </c>
      <c r="D303" s="238">
        <v>44985</v>
      </c>
      <c r="E303" s="193" t="s">
        <v>71</v>
      </c>
      <c r="F303" s="192"/>
      <c r="G303" s="197" t="s">
        <v>161</v>
      </c>
      <c r="H303" s="191">
        <v>42114</v>
      </c>
      <c r="I303" s="191">
        <v>42261</v>
      </c>
      <c r="J303" s="191">
        <v>42114</v>
      </c>
      <c r="K303" s="192" t="s">
        <v>294</v>
      </c>
    </row>
    <row r="304" spans="1:11" ht="20.25" customHeight="1" x14ac:dyDescent="0.25">
      <c r="A304" s="249"/>
      <c r="B304" s="168" t="s">
        <v>108</v>
      </c>
      <c r="C304" s="216" t="s">
        <v>544</v>
      </c>
      <c r="D304" s="238">
        <v>44985</v>
      </c>
      <c r="E304" s="193" t="s">
        <v>71</v>
      </c>
      <c r="F304" s="192"/>
      <c r="G304" s="197" t="s">
        <v>162</v>
      </c>
      <c r="H304" s="191">
        <v>42262</v>
      </c>
      <c r="I304" s="191">
        <v>43424</v>
      </c>
      <c r="J304" s="191">
        <v>42262</v>
      </c>
      <c r="K304" s="192" t="s">
        <v>168</v>
      </c>
    </row>
    <row r="305" spans="1:11" ht="32.25" customHeight="1" x14ac:dyDescent="0.25">
      <c r="A305" s="249"/>
      <c r="B305" s="168" t="s">
        <v>108</v>
      </c>
      <c r="C305" s="216" t="s">
        <v>544</v>
      </c>
      <c r="D305" s="238">
        <v>44985</v>
      </c>
      <c r="E305" s="193" t="s">
        <v>71</v>
      </c>
      <c r="F305" s="192"/>
      <c r="G305" s="197" t="s">
        <v>293</v>
      </c>
      <c r="H305" s="191">
        <v>43425</v>
      </c>
      <c r="I305" s="191">
        <v>43807</v>
      </c>
      <c r="J305" s="191" t="s">
        <v>295</v>
      </c>
      <c r="K305" s="192" t="s">
        <v>163</v>
      </c>
    </row>
    <row r="306" spans="1:11" ht="18" customHeight="1" x14ac:dyDescent="0.25">
      <c r="A306" s="249"/>
      <c r="B306" s="168" t="s">
        <v>108</v>
      </c>
      <c r="C306" s="216" t="s">
        <v>544</v>
      </c>
      <c r="D306" s="238">
        <v>44985</v>
      </c>
      <c r="E306" s="193" t="s">
        <v>71</v>
      </c>
      <c r="F306" s="192"/>
      <c r="G306" s="197" t="s">
        <v>162</v>
      </c>
      <c r="H306" s="191">
        <v>43808</v>
      </c>
      <c r="I306" s="191">
        <v>43863</v>
      </c>
      <c r="J306" s="191">
        <v>43802</v>
      </c>
      <c r="K306" s="192" t="s">
        <v>78</v>
      </c>
    </row>
    <row r="307" spans="1:11" ht="19.5" customHeight="1" x14ac:dyDescent="0.25">
      <c r="A307" s="249"/>
      <c r="B307" s="168" t="s">
        <v>108</v>
      </c>
      <c r="C307" s="216" t="s">
        <v>544</v>
      </c>
      <c r="D307" s="238">
        <v>44985</v>
      </c>
      <c r="E307" s="193" t="s">
        <v>71</v>
      </c>
      <c r="F307" s="192"/>
      <c r="G307" s="197" t="s">
        <v>162</v>
      </c>
      <c r="H307" s="191">
        <v>43864</v>
      </c>
      <c r="I307" s="191">
        <v>43982</v>
      </c>
      <c r="J307" s="191">
        <v>43860</v>
      </c>
      <c r="K307" s="192" t="s">
        <v>78</v>
      </c>
    </row>
    <row r="308" spans="1:11" ht="16.5" customHeight="1" x14ac:dyDescent="0.25">
      <c r="A308" s="249"/>
      <c r="B308" s="168" t="s">
        <v>108</v>
      </c>
      <c r="C308" s="216" t="s">
        <v>544</v>
      </c>
      <c r="D308" s="238">
        <v>44985</v>
      </c>
      <c r="E308" s="193" t="s">
        <v>71</v>
      </c>
      <c r="F308" s="192"/>
      <c r="G308" s="197" t="s">
        <v>162</v>
      </c>
      <c r="H308" s="191">
        <v>43983</v>
      </c>
      <c r="I308" s="191">
        <v>44570</v>
      </c>
      <c r="J308" s="191">
        <v>43979</v>
      </c>
      <c r="K308" s="192" t="s">
        <v>171</v>
      </c>
    </row>
    <row r="309" spans="1:11" ht="21" customHeight="1" x14ac:dyDescent="0.25">
      <c r="A309" s="249"/>
      <c r="B309" s="168" t="s">
        <v>108</v>
      </c>
      <c r="C309" s="216" t="s">
        <v>544</v>
      </c>
      <c r="D309" s="238">
        <v>44985</v>
      </c>
      <c r="E309" s="193" t="s">
        <v>71</v>
      </c>
      <c r="F309" s="192"/>
      <c r="G309" s="197" t="s">
        <v>162</v>
      </c>
      <c r="H309" s="191">
        <v>44571</v>
      </c>
      <c r="I309" s="191"/>
      <c r="J309" s="191">
        <v>44532</v>
      </c>
      <c r="K309" s="192" t="s">
        <v>171</v>
      </c>
    </row>
    <row r="310" spans="1:11" ht="23.25" customHeight="1" x14ac:dyDescent="0.25">
      <c r="A310" s="249" t="s">
        <v>472</v>
      </c>
      <c r="B310" s="168" t="s">
        <v>109</v>
      </c>
      <c r="C310" s="216" t="s">
        <v>544</v>
      </c>
      <c r="D310" s="238">
        <v>44985</v>
      </c>
      <c r="E310" s="193" t="s">
        <v>71</v>
      </c>
      <c r="F310" s="192"/>
      <c r="G310" s="197" t="s">
        <v>296</v>
      </c>
      <c r="H310" s="191">
        <v>42100</v>
      </c>
      <c r="I310" s="191">
        <v>42261</v>
      </c>
      <c r="J310" s="191">
        <v>42097</v>
      </c>
      <c r="K310" s="192" t="s">
        <v>297</v>
      </c>
    </row>
    <row r="311" spans="1:11" ht="21" customHeight="1" x14ac:dyDescent="0.25">
      <c r="A311" s="249"/>
      <c r="B311" s="168" t="s">
        <v>109</v>
      </c>
      <c r="C311" s="216" t="s">
        <v>544</v>
      </c>
      <c r="D311" s="238">
        <v>44985</v>
      </c>
      <c r="E311" s="193" t="s">
        <v>71</v>
      </c>
      <c r="F311" s="192"/>
      <c r="G311" s="197" t="s">
        <v>162</v>
      </c>
      <c r="H311" s="191">
        <v>42262</v>
      </c>
      <c r="I311" s="191">
        <v>43424</v>
      </c>
      <c r="J311" s="191">
        <v>42262</v>
      </c>
      <c r="K311" s="192" t="s">
        <v>168</v>
      </c>
    </row>
    <row r="312" spans="1:11" ht="25.5" x14ac:dyDescent="0.25">
      <c r="A312" s="249"/>
      <c r="B312" s="168" t="s">
        <v>109</v>
      </c>
      <c r="C312" s="216" t="s">
        <v>544</v>
      </c>
      <c r="D312" s="238">
        <v>44985</v>
      </c>
      <c r="E312" s="193" t="s">
        <v>71</v>
      </c>
      <c r="F312" s="192"/>
      <c r="G312" s="197" t="s">
        <v>293</v>
      </c>
      <c r="H312" s="191">
        <v>43425</v>
      </c>
      <c r="I312" s="191">
        <v>43807</v>
      </c>
      <c r="J312" s="191">
        <v>43425</v>
      </c>
      <c r="K312" s="192" t="s">
        <v>163</v>
      </c>
    </row>
    <row r="313" spans="1:11" x14ac:dyDescent="0.25">
      <c r="A313" s="249"/>
      <c r="B313" s="168" t="s">
        <v>109</v>
      </c>
      <c r="C313" s="216" t="s">
        <v>544</v>
      </c>
      <c r="D313" s="238">
        <v>44985</v>
      </c>
      <c r="E313" s="193" t="s">
        <v>71</v>
      </c>
      <c r="F313" s="192"/>
      <c r="G313" s="197" t="s">
        <v>162</v>
      </c>
      <c r="H313" s="191">
        <v>43808</v>
      </c>
      <c r="I313" s="191">
        <v>43863</v>
      </c>
      <c r="J313" s="191">
        <v>43802</v>
      </c>
      <c r="K313" s="192" t="s">
        <v>78</v>
      </c>
    </row>
    <row r="314" spans="1:11" x14ac:dyDescent="0.25">
      <c r="A314" s="249"/>
      <c r="B314" s="168" t="s">
        <v>109</v>
      </c>
      <c r="C314" s="216" t="s">
        <v>544</v>
      </c>
      <c r="D314" s="238">
        <v>44985</v>
      </c>
      <c r="E314" s="193" t="s">
        <v>71</v>
      </c>
      <c r="F314" s="192"/>
      <c r="G314" s="197" t="s">
        <v>162</v>
      </c>
      <c r="H314" s="191">
        <v>43864</v>
      </c>
      <c r="I314" s="191">
        <v>43982</v>
      </c>
      <c r="J314" s="191">
        <v>43860</v>
      </c>
      <c r="K314" s="192" t="s">
        <v>78</v>
      </c>
    </row>
    <row r="315" spans="1:11" x14ac:dyDescent="0.25">
      <c r="A315" s="249"/>
      <c r="B315" s="168" t="s">
        <v>109</v>
      </c>
      <c r="C315" s="216" t="s">
        <v>544</v>
      </c>
      <c r="D315" s="238">
        <v>44985</v>
      </c>
      <c r="E315" s="193" t="s">
        <v>71</v>
      </c>
      <c r="F315" s="192"/>
      <c r="G315" s="197" t="s">
        <v>162</v>
      </c>
      <c r="H315" s="191">
        <v>43983</v>
      </c>
      <c r="I315" s="191">
        <v>44570</v>
      </c>
      <c r="J315" s="191">
        <v>43979</v>
      </c>
      <c r="K315" s="192" t="s">
        <v>171</v>
      </c>
    </row>
    <row r="316" spans="1:11" x14ac:dyDescent="0.25">
      <c r="A316" s="249"/>
      <c r="B316" s="168" t="s">
        <v>109</v>
      </c>
      <c r="C316" s="216" t="s">
        <v>544</v>
      </c>
      <c r="D316" s="238">
        <v>44985</v>
      </c>
      <c r="E316" s="193" t="s">
        <v>71</v>
      </c>
      <c r="F316" s="192"/>
      <c r="G316" s="197" t="s">
        <v>162</v>
      </c>
      <c r="H316" s="191">
        <v>44571</v>
      </c>
      <c r="I316" s="191"/>
      <c r="J316" s="191">
        <v>44532</v>
      </c>
      <c r="K316" s="192" t="s">
        <v>171</v>
      </c>
    </row>
    <row r="317" spans="1:11" ht="117" customHeight="1" x14ac:dyDescent="0.25">
      <c r="A317" s="245" t="s">
        <v>473</v>
      </c>
      <c r="B317" s="168" t="s">
        <v>110</v>
      </c>
      <c r="C317" s="216" t="s">
        <v>544</v>
      </c>
      <c r="D317" s="238">
        <v>44985</v>
      </c>
      <c r="E317" s="193" t="s">
        <v>71</v>
      </c>
      <c r="F317" s="192"/>
      <c r="G317" s="197" t="s">
        <v>522</v>
      </c>
      <c r="H317" s="191">
        <v>40850</v>
      </c>
      <c r="I317" s="191">
        <v>41744</v>
      </c>
      <c r="J317" s="191">
        <v>40849</v>
      </c>
      <c r="K317" s="192" t="s">
        <v>164</v>
      </c>
    </row>
    <row r="318" spans="1:11" ht="107.25" customHeight="1" x14ac:dyDescent="0.25">
      <c r="A318" s="246"/>
      <c r="B318" s="168" t="s">
        <v>110</v>
      </c>
      <c r="C318" s="216" t="s">
        <v>544</v>
      </c>
      <c r="D318" s="238">
        <v>44985</v>
      </c>
      <c r="E318" s="193" t="s">
        <v>71</v>
      </c>
      <c r="F318" s="192"/>
      <c r="G318" s="197" t="s">
        <v>298</v>
      </c>
      <c r="H318" s="191">
        <v>41745</v>
      </c>
      <c r="I318" s="191">
        <v>41779</v>
      </c>
      <c r="J318" s="191">
        <v>41745</v>
      </c>
      <c r="K318" s="192" t="s">
        <v>165</v>
      </c>
    </row>
    <row r="319" spans="1:11" ht="318.75" customHeight="1" x14ac:dyDescent="0.25">
      <c r="A319" s="246"/>
      <c r="B319" s="168" t="s">
        <v>110</v>
      </c>
      <c r="C319" s="216" t="s">
        <v>544</v>
      </c>
      <c r="D319" s="238">
        <v>44985</v>
      </c>
      <c r="E319" s="193" t="s">
        <v>71</v>
      </c>
      <c r="F319" s="192"/>
      <c r="G319" s="197" t="s">
        <v>299</v>
      </c>
      <c r="H319" s="191">
        <v>41780</v>
      </c>
      <c r="I319" s="191">
        <v>41966</v>
      </c>
      <c r="J319" s="191">
        <v>41780</v>
      </c>
      <c r="K319" s="192" t="s">
        <v>166</v>
      </c>
    </row>
    <row r="320" spans="1:11" ht="18" customHeight="1" x14ac:dyDescent="0.25">
      <c r="A320" s="246"/>
      <c r="B320" s="168" t="s">
        <v>110</v>
      </c>
      <c r="C320" s="216" t="s">
        <v>544</v>
      </c>
      <c r="D320" s="238">
        <v>44985</v>
      </c>
      <c r="E320" s="193" t="s">
        <v>71</v>
      </c>
      <c r="F320" s="192"/>
      <c r="G320" s="197" t="s">
        <v>161</v>
      </c>
      <c r="H320" s="191">
        <v>41967</v>
      </c>
      <c r="I320" s="191">
        <v>42261</v>
      </c>
      <c r="J320" s="191">
        <v>41963</v>
      </c>
      <c r="K320" s="192" t="s">
        <v>167</v>
      </c>
    </row>
    <row r="321" spans="1:11" x14ac:dyDescent="0.25">
      <c r="A321" s="246"/>
      <c r="B321" s="168" t="s">
        <v>110</v>
      </c>
      <c r="C321" s="216" t="s">
        <v>544</v>
      </c>
      <c r="D321" s="238">
        <v>44985</v>
      </c>
      <c r="E321" s="193" t="s">
        <v>71</v>
      </c>
      <c r="F321" s="192"/>
      <c r="G321" s="197" t="s">
        <v>162</v>
      </c>
      <c r="H321" s="191">
        <v>42262</v>
      </c>
      <c r="I321" s="191">
        <v>43424</v>
      </c>
      <c r="J321" s="191">
        <v>42262</v>
      </c>
      <c r="K321" s="192" t="s">
        <v>168</v>
      </c>
    </row>
    <row r="322" spans="1:11" ht="30.75" customHeight="1" x14ac:dyDescent="0.25">
      <c r="A322" s="246"/>
      <c r="B322" s="168" t="s">
        <v>110</v>
      </c>
      <c r="C322" s="216" t="s">
        <v>544</v>
      </c>
      <c r="D322" s="238">
        <v>44985</v>
      </c>
      <c r="E322" s="193" t="s">
        <v>71</v>
      </c>
      <c r="F322" s="192"/>
      <c r="G322" s="197" t="s">
        <v>188</v>
      </c>
      <c r="H322" s="191">
        <v>43425</v>
      </c>
      <c r="I322" s="191">
        <v>43807</v>
      </c>
      <c r="J322" s="191">
        <v>43425</v>
      </c>
      <c r="K322" s="192" t="s">
        <v>163</v>
      </c>
    </row>
    <row r="323" spans="1:11" x14ac:dyDescent="0.25">
      <c r="A323" s="246"/>
      <c r="B323" s="168" t="s">
        <v>110</v>
      </c>
      <c r="C323" s="216" t="s">
        <v>544</v>
      </c>
      <c r="D323" s="238">
        <v>44985</v>
      </c>
      <c r="E323" s="193" t="s">
        <v>71</v>
      </c>
      <c r="F323" s="192"/>
      <c r="G323" s="197" t="s">
        <v>162</v>
      </c>
      <c r="H323" s="191">
        <v>43808</v>
      </c>
      <c r="I323" s="191">
        <v>43863</v>
      </c>
      <c r="J323" s="191">
        <v>43802</v>
      </c>
      <c r="K323" s="192" t="s">
        <v>78</v>
      </c>
    </row>
    <row r="324" spans="1:11" x14ac:dyDescent="0.25">
      <c r="A324" s="246"/>
      <c r="B324" s="168" t="s">
        <v>110</v>
      </c>
      <c r="C324" s="216" t="s">
        <v>544</v>
      </c>
      <c r="D324" s="238">
        <v>44985</v>
      </c>
      <c r="E324" s="193" t="s">
        <v>71</v>
      </c>
      <c r="F324" s="192"/>
      <c r="G324" s="197" t="s">
        <v>162</v>
      </c>
      <c r="H324" s="191">
        <v>43864</v>
      </c>
      <c r="I324" s="191">
        <v>43982</v>
      </c>
      <c r="J324" s="191">
        <v>43860</v>
      </c>
      <c r="K324" s="192" t="s">
        <v>78</v>
      </c>
    </row>
    <row r="325" spans="1:11" ht="17.25" customHeight="1" x14ac:dyDescent="0.25">
      <c r="A325" s="246"/>
      <c r="B325" s="189" t="s">
        <v>110</v>
      </c>
      <c r="C325" s="187" t="s">
        <v>544</v>
      </c>
      <c r="D325" s="238">
        <v>44985</v>
      </c>
      <c r="E325" s="188" t="s">
        <v>71</v>
      </c>
      <c r="F325" s="185"/>
      <c r="G325" s="201" t="s">
        <v>162</v>
      </c>
      <c r="H325" s="186">
        <v>43983</v>
      </c>
      <c r="I325" s="186">
        <v>44570</v>
      </c>
      <c r="J325" s="186">
        <v>43979</v>
      </c>
      <c r="K325" s="187" t="s">
        <v>171</v>
      </c>
    </row>
    <row r="326" spans="1:11" ht="45.75" customHeight="1" x14ac:dyDescent="0.25">
      <c r="A326" s="247"/>
      <c r="B326" s="168" t="s">
        <v>110</v>
      </c>
      <c r="C326" s="216" t="s">
        <v>544</v>
      </c>
      <c r="D326" s="238">
        <v>44985</v>
      </c>
      <c r="E326" s="193" t="s">
        <v>71</v>
      </c>
      <c r="F326" s="192"/>
      <c r="G326" s="201" t="s">
        <v>545</v>
      </c>
      <c r="H326" s="191">
        <v>44571</v>
      </c>
      <c r="I326" s="191"/>
      <c r="J326" s="191">
        <v>44532</v>
      </c>
      <c r="K326" s="192" t="s">
        <v>171</v>
      </c>
    </row>
    <row r="327" spans="1:11" ht="120" customHeight="1" x14ac:dyDescent="0.25">
      <c r="A327" s="221" t="s">
        <v>474</v>
      </c>
      <c r="B327" s="168" t="s">
        <v>111</v>
      </c>
      <c r="C327" s="216" t="s">
        <v>544</v>
      </c>
      <c r="D327" s="238">
        <v>44985</v>
      </c>
      <c r="E327" s="193" t="s">
        <v>71</v>
      </c>
      <c r="F327" s="192"/>
      <c r="G327" s="197" t="s">
        <v>300</v>
      </c>
      <c r="H327" s="191">
        <v>40850</v>
      </c>
      <c r="I327" s="191">
        <v>41744</v>
      </c>
      <c r="J327" s="191">
        <v>40849</v>
      </c>
      <c r="K327" s="192" t="s">
        <v>164</v>
      </c>
    </row>
    <row r="328" spans="1:11" ht="109.5" customHeight="1" x14ac:dyDescent="0.25">
      <c r="A328" s="246" t="s">
        <v>474</v>
      </c>
      <c r="B328" s="168" t="s">
        <v>111</v>
      </c>
      <c r="C328" s="216" t="s">
        <v>544</v>
      </c>
      <c r="D328" s="238">
        <v>44985</v>
      </c>
      <c r="E328" s="205" t="s">
        <v>71</v>
      </c>
      <c r="F328" s="192"/>
      <c r="G328" s="197" t="s">
        <v>301</v>
      </c>
      <c r="H328" s="191">
        <v>41745</v>
      </c>
      <c r="I328" s="191">
        <v>41779</v>
      </c>
      <c r="J328" s="191">
        <v>41745</v>
      </c>
      <c r="K328" s="192" t="s">
        <v>165</v>
      </c>
    </row>
    <row r="329" spans="1:11" ht="312.75" customHeight="1" x14ac:dyDescent="0.25">
      <c r="A329" s="246"/>
      <c r="B329" s="168" t="s">
        <v>111</v>
      </c>
      <c r="C329" s="216" t="s">
        <v>544</v>
      </c>
      <c r="D329" s="238">
        <v>44985</v>
      </c>
      <c r="E329" s="199" t="s">
        <v>71</v>
      </c>
      <c r="F329" s="192"/>
      <c r="G329" s="197" t="s">
        <v>302</v>
      </c>
      <c r="H329" s="191">
        <v>41780</v>
      </c>
      <c r="I329" s="191">
        <v>41966</v>
      </c>
      <c r="J329" s="191">
        <v>41780</v>
      </c>
      <c r="K329" s="192" t="s">
        <v>166</v>
      </c>
    </row>
    <row r="330" spans="1:11" ht="19.5" customHeight="1" x14ac:dyDescent="0.25">
      <c r="A330" s="246"/>
      <c r="B330" s="168" t="s">
        <v>111</v>
      </c>
      <c r="C330" s="216" t="s">
        <v>544</v>
      </c>
      <c r="D330" s="238">
        <v>44985</v>
      </c>
      <c r="E330" s="193" t="s">
        <v>71</v>
      </c>
      <c r="F330" s="192"/>
      <c r="G330" s="197" t="s">
        <v>161</v>
      </c>
      <c r="H330" s="191">
        <v>41967</v>
      </c>
      <c r="I330" s="191">
        <v>42261</v>
      </c>
      <c r="J330" s="191">
        <v>41963</v>
      </c>
      <c r="K330" s="192" t="s">
        <v>167</v>
      </c>
    </row>
    <row r="331" spans="1:11" ht="21" customHeight="1" x14ac:dyDescent="0.25">
      <c r="A331" s="246"/>
      <c r="B331" s="168" t="s">
        <v>111</v>
      </c>
      <c r="C331" s="216" t="s">
        <v>544</v>
      </c>
      <c r="D331" s="238">
        <v>44985</v>
      </c>
      <c r="E331" s="193" t="s">
        <v>71</v>
      </c>
      <c r="F331" s="192"/>
      <c r="G331" s="197" t="s">
        <v>162</v>
      </c>
      <c r="H331" s="191">
        <v>42262</v>
      </c>
      <c r="I331" s="191">
        <v>43424</v>
      </c>
      <c r="J331" s="191">
        <v>42262</v>
      </c>
      <c r="K331" s="192" t="s">
        <v>168</v>
      </c>
    </row>
    <row r="332" spans="1:11" ht="25.5" x14ac:dyDescent="0.25">
      <c r="A332" s="246"/>
      <c r="B332" s="168" t="s">
        <v>111</v>
      </c>
      <c r="C332" s="216" t="s">
        <v>544</v>
      </c>
      <c r="D332" s="238">
        <v>44985</v>
      </c>
      <c r="E332" s="193" t="s">
        <v>71</v>
      </c>
      <c r="F332" s="192"/>
      <c r="G332" s="197" t="s">
        <v>266</v>
      </c>
      <c r="H332" s="191">
        <v>43425</v>
      </c>
      <c r="I332" s="191">
        <v>43807</v>
      </c>
      <c r="J332" s="191">
        <v>43425</v>
      </c>
      <c r="K332" s="192" t="s">
        <v>163</v>
      </c>
    </row>
    <row r="333" spans="1:11" x14ac:dyDescent="0.25">
      <c r="A333" s="246"/>
      <c r="B333" s="168" t="s">
        <v>111</v>
      </c>
      <c r="C333" s="216" t="s">
        <v>544</v>
      </c>
      <c r="D333" s="238">
        <v>44985</v>
      </c>
      <c r="E333" s="193" t="s">
        <v>71</v>
      </c>
      <c r="F333" s="192"/>
      <c r="G333" s="197" t="s">
        <v>162</v>
      </c>
      <c r="H333" s="191">
        <v>43808</v>
      </c>
      <c r="I333" s="191">
        <v>43863</v>
      </c>
      <c r="J333" s="191">
        <v>43802</v>
      </c>
      <c r="K333" s="192" t="s">
        <v>78</v>
      </c>
    </row>
    <row r="334" spans="1:11" x14ac:dyDescent="0.25">
      <c r="A334" s="246"/>
      <c r="B334" s="168" t="s">
        <v>111</v>
      </c>
      <c r="C334" s="216" t="s">
        <v>544</v>
      </c>
      <c r="D334" s="238">
        <v>44985</v>
      </c>
      <c r="E334" s="193" t="s">
        <v>71</v>
      </c>
      <c r="F334" s="192"/>
      <c r="G334" s="197" t="s">
        <v>162</v>
      </c>
      <c r="H334" s="191">
        <v>43864</v>
      </c>
      <c r="I334" s="191">
        <v>43982</v>
      </c>
      <c r="J334" s="191">
        <v>43860</v>
      </c>
      <c r="K334" s="192" t="s">
        <v>78</v>
      </c>
    </row>
    <row r="335" spans="1:11" x14ac:dyDescent="0.25">
      <c r="A335" s="246"/>
      <c r="B335" s="168" t="s">
        <v>111</v>
      </c>
      <c r="C335" s="216" t="s">
        <v>544</v>
      </c>
      <c r="D335" s="238">
        <v>44985</v>
      </c>
      <c r="E335" s="193" t="s">
        <v>71</v>
      </c>
      <c r="F335" s="192"/>
      <c r="G335" s="197" t="s">
        <v>162</v>
      </c>
      <c r="H335" s="191">
        <v>43983</v>
      </c>
      <c r="I335" s="191">
        <v>44570</v>
      </c>
      <c r="J335" s="191">
        <v>43979</v>
      </c>
      <c r="K335" s="192" t="s">
        <v>171</v>
      </c>
    </row>
    <row r="336" spans="1:11" x14ac:dyDescent="0.25">
      <c r="A336" s="247"/>
      <c r="B336" s="168" t="s">
        <v>111</v>
      </c>
      <c r="C336" s="216" t="s">
        <v>544</v>
      </c>
      <c r="D336" s="238">
        <v>44985</v>
      </c>
      <c r="E336" s="193" t="s">
        <v>71</v>
      </c>
      <c r="F336" s="192"/>
      <c r="G336" s="197" t="s">
        <v>162</v>
      </c>
      <c r="H336" s="191">
        <v>44571</v>
      </c>
      <c r="I336" s="191"/>
      <c r="J336" s="191">
        <v>44532</v>
      </c>
      <c r="K336" s="192" t="s">
        <v>171</v>
      </c>
    </row>
    <row r="337" spans="1:11" ht="120.75" customHeight="1" x14ac:dyDescent="0.25">
      <c r="A337" s="245" t="s">
        <v>475</v>
      </c>
      <c r="B337" s="168" t="s">
        <v>112</v>
      </c>
      <c r="C337" s="217" t="s">
        <v>544</v>
      </c>
      <c r="D337" s="238">
        <v>44985</v>
      </c>
      <c r="E337" s="193" t="s">
        <v>71</v>
      </c>
      <c r="F337" s="192"/>
      <c r="G337" s="197" t="s">
        <v>303</v>
      </c>
      <c r="H337" s="191">
        <v>41507</v>
      </c>
      <c r="I337" s="191">
        <v>41744</v>
      </c>
      <c r="J337" s="191">
        <v>41507</v>
      </c>
      <c r="K337" s="192" t="s">
        <v>304</v>
      </c>
    </row>
    <row r="338" spans="1:11" ht="108" customHeight="1" x14ac:dyDescent="0.25">
      <c r="A338" s="247"/>
      <c r="B338" s="168" t="s">
        <v>112</v>
      </c>
      <c r="C338" s="217" t="s">
        <v>544</v>
      </c>
      <c r="D338" s="238">
        <v>44985</v>
      </c>
      <c r="E338" s="193" t="s">
        <v>71</v>
      </c>
      <c r="F338" s="192"/>
      <c r="G338" s="197" t="s">
        <v>305</v>
      </c>
      <c r="H338" s="191">
        <v>41745</v>
      </c>
      <c r="I338" s="191">
        <v>41779</v>
      </c>
      <c r="J338" s="191">
        <v>41745</v>
      </c>
      <c r="K338" s="192" t="s">
        <v>165</v>
      </c>
    </row>
    <row r="339" spans="1:11" ht="313.5" customHeight="1" x14ac:dyDescent="0.25">
      <c r="A339" s="245" t="s">
        <v>475</v>
      </c>
      <c r="B339" s="168" t="s">
        <v>112</v>
      </c>
      <c r="C339" s="217" t="s">
        <v>544</v>
      </c>
      <c r="D339" s="238">
        <v>44985</v>
      </c>
      <c r="E339" s="205" t="s">
        <v>71</v>
      </c>
      <c r="F339" s="192"/>
      <c r="G339" s="197" t="s">
        <v>306</v>
      </c>
      <c r="H339" s="191">
        <v>41780</v>
      </c>
      <c r="I339" s="191">
        <v>41966</v>
      </c>
      <c r="J339" s="191">
        <v>41780</v>
      </c>
      <c r="K339" s="192" t="s">
        <v>166</v>
      </c>
    </row>
    <row r="340" spans="1:11" ht="19.5" customHeight="1" x14ac:dyDescent="0.25">
      <c r="A340" s="246"/>
      <c r="B340" s="168" t="s">
        <v>112</v>
      </c>
      <c r="C340" s="217" t="s">
        <v>544</v>
      </c>
      <c r="D340" s="238">
        <v>44985</v>
      </c>
      <c r="E340" s="193" t="s">
        <v>71</v>
      </c>
      <c r="F340" s="192"/>
      <c r="G340" s="197" t="s">
        <v>161</v>
      </c>
      <c r="H340" s="191">
        <v>41967</v>
      </c>
      <c r="I340" s="191">
        <v>42261</v>
      </c>
      <c r="J340" s="191">
        <v>41963</v>
      </c>
      <c r="K340" s="192" t="s">
        <v>167</v>
      </c>
    </row>
    <row r="341" spans="1:11" ht="23.25" customHeight="1" x14ac:dyDescent="0.25">
      <c r="A341" s="246"/>
      <c r="B341" s="168" t="s">
        <v>112</v>
      </c>
      <c r="C341" s="217" t="s">
        <v>544</v>
      </c>
      <c r="D341" s="238">
        <v>44985</v>
      </c>
      <c r="E341" s="193" t="s">
        <v>71</v>
      </c>
      <c r="F341" s="192"/>
      <c r="G341" s="197" t="s">
        <v>162</v>
      </c>
      <c r="H341" s="191">
        <v>42262</v>
      </c>
      <c r="I341" s="191">
        <v>43424</v>
      </c>
      <c r="J341" s="191">
        <v>42262</v>
      </c>
      <c r="K341" s="192" t="s">
        <v>168</v>
      </c>
    </row>
    <row r="342" spans="1:11" ht="31.5" customHeight="1" x14ac:dyDescent="0.25">
      <c r="A342" s="246"/>
      <c r="B342" s="168" t="s">
        <v>112</v>
      </c>
      <c r="C342" s="217" t="s">
        <v>544</v>
      </c>
      <c r="D342" s="238">
        <v>44985</v>
      </c>
      <c r="E342" s="193" t="s">
        <v>71</v>
      </c>
      <c r="F342" s="192"/>
      <c r="G342" s="197" t="s">
        <v>266</v>
      </c>
      <c r="H342" s="191">
        <v>43425</v>
      </c>
      <c r="I342" s="191">
        <v>43807</v>
      </c>
      <c r="J342" s="191">
        <v>43425</v>
      </c>
      <c r="K342" s="192" t="s">
        <v>163</v>
      </c>
    </row>
    <row r="343" spans="1:11" x14ac:dyDescent="0.25">
      <c r="A343" s="246"/>
      <c r="B343" s="168" t="s">
        <v>112</v>
      </c>
      <c r="C343" s="217" t="s">
        <v>544</v>
      </c>
      <c r="D343" s="238">
        <v>44985</v>
      </c>
      <c r="E343" s="193" t="s">
        <v>71</v>
      </c>
      <c r="F343" s="192"/>
      <c r="G343" s="197" t="s">
        <v>162</v>
      </c>
      <c r="H343" s="191">
        <v>43808</v>
      </c>
      <c r="I343" s="191">
        <v>43863</v>
      </c>
      <c r="J343" s="191">
        <v>43802</v>
      </c>
      <c r="K343" s="192" t="s">
        <v>78</v>
      </c>
    </row>
    <row r="344" spans="1:11" x14ac:dyDescent="0.25">
      <c r="A344" s="246"/>
      <c r="B344" s="168" t="s">
        <v>112</v>
      </c>
      <c r="C344" s="217" t="s">
        <v>544</v>
      </c>
      <c r="D344" s="238">
        <v>44985</v>
      </c>
      <c r="E344" s="193" t="s">
        <v>71</v>
      </c>
      <c r="F344" s="192"/>
      <c r="G344" s="197" t="s">
        <v>162</v>
      </c>
      <c r="H344" s="191">
        <v>43864</v>
      </c>
      <c r="I344" s="191">
        <v>43982</v>
      </c>
      <c r="J344" s="191">
        <v>43860</v>
      </c>
      <c r="K344" s="192" t="s">
        <v>78</v>
      </c>
    </row>
    <row r="345" spans="1:11" x14ac:dyDescent="0.25">
      <c r="A345" s="246"/>
      <c r="B345" s="168" t="s">
        <v>112</v>
      </c>
      <c r="C345" s="217" t="s">
        <v>544</v>
      </c>
      <c r="D345" s="238">
        <v>44985</v>
      </c>
      <c r="E345" s="193" t="s">
        <v>71</v>
      </c>
      <c r="F345" s="192"/>
      <c r="G345" s="197" t="s">
        <v>162</v>
      </c>
      <c r="H345" s="191">
        <v>43983</v>
      </c>
      <c r="I345" s="191">
        <v>44570</v>
      </c>
      <c r="J345" s="191">
        <v>43979</v>
      </c>
      <c r="K345" s="192" t="s">
        <v>171</v>
      </c>
    </row>
    <row r="346" spans="1:11" x14ac:dyDescent="0.25">
      <c r="A346" s="247"/>
      <c r="B346" s="168" t="s">
        <v>112</v>
      </c>
      <c r="C346" s="217" t="s">
        <v>544</v>
      </c>
      <c r="D346" s="238">
        <v>44985</v>
      </c>
      <c r="E346" s="193" t="s">
        <v>71</v>
      </c>
      <c r="F346" s="192"/>
      <c r="G346" s="197" t="s">
        <v>162</v>
      </c>
      <c r="H346" s="191">
        <v>44571</v>
      </c>
      <c r="I346" s="191"/>
      <c r="J346" s="191">
        <v>44532</v>
      </c>
      <c r="K346" s="192" t="s">
        <v>171</v>
      </c>
    </row>
    <row r="347" spans="1:11" ht="133.5" customHeight="1" x14ac:dyDescent="0.25">
      <c r="A347" s="245" t="s">
        <v>476</v>
      </c>
      <c r="B347" s="168" t="s">
        <v>113</v>
      </c>
      <c r="C347" s="217" t="s">
        <v>544</v>
      </c>
      <c r="D347" s="238">
        <v>44985</v>
      </c>
      <c r="E347" s="193" t="s">
        <v>71</v>
      </c>
      <c r="F347" s="192"/>
      <c r="G347" s="197" t="s">
        <v>307</v>
      </c>
      <c r="H347" s="191">
        <v>40850</v>
      </c>
      <c r="I347" s="191">
        <v>41744</v>
      </c>
      <c r="J347" s="191">
        <v>40849</v>
      </c>
      <c r="K347" s="192" t="s">
        <v>164</v>
      </c>
    </row>
    <row r="348" spans="1:11" ht="97.5" customHeight="1" x14ac:dyDescent="0.25">
      <c r="A348" s="247"/>
      <c r="B348" s="168" t="s">
        <v>113</v>
      </c>
      <c r="C348" s="217" t="s">
        <v>544</v>
      </c>
      <c r="D348" s="238">
        <v>44985</v>
      </c>
      <c r="E348" s="193" t="s">
        <v>71</v>
      </c>
      <c r="F348" s="192"/>
      <c r="G348" s="197" t="s">
        <v>523</v>
      </c>
      <c r="H348" s="191">
        <v>41745</v>
      </c>
      <c r="I348" s="191">
        <v>41779</v>
      </c>
      <c r="J348" s="191">
        <v>41745</v>
      </c>
      <c r="K348" s="192" t="s">
        <v>165</v>
      </c>
    </row>
    <row r="349" spans="1:11" ht="312" customHeight="1" x14ac:dyDescent="0.25">
      <c r="A349" s="245" t="s">
        <v>476</v>
      </c>
      <c r="B349" s="168" t="s">
        <v>113</v>
      </c>
      <c r="C349" s="217" t="s">
        <v>544</v>
      </c>
      <c r="D349" s="238">
        <v>44985</v>
      </c>
      <c r="E349" s="193" t="s">
        <v>71</v>
      </c>
      <c r="F349" s="192"/>
      <c r="G349" s="197" t="s">
        <v>308</v>
      </c>
      <c r="H349" s="191">
        <v>41780</v>
      </c>
      <c r="I349" s="191">
        <v>41966</v>
      </c>
      <c r="J349" s="191">
        <v>41780</v>
      </c>
      <c r="K349" s="192" t="s">
        <v>166</v>
      </c>
    </row>
    <row r="350" spans="1:11" ht="23.25" customHeight="1" x14ac:dyDescent="0.25">
      <c r="A350" s="246"/>
      <c r="B350" s="168" t="s">
        <v>113</v>
      </c>
      <c r="C350" s="217" t="s">
        <v>544</v>
      </c>
      <c r="D350" s="238">
        <v>44985</v>
      </c>
      <c r="E350" s="193" t="s">
        <v>71</v>
      </c>
      <c r="F350" s="192"/>
      <c r="G350" s="197" t="s">
        <v>161</v>
      </c>
      <c r="H350" s="191">
        <v>41967</v>
      </c>
      <c r="I350" s="191">
        <v>42261</v>
      </c>
      <c r="J350" s="191">
        <v>41963</v>
      </c>
      <c r="K350" s="192" t="s">
        <v>167</v>
      </c>
    </row>
    <row r="351" spans="1:11" ht="23.25" customHeight="1" x14ac:dyDescent="0.25">
      <c r="A351" s="246"/>
      <c r="B351" s="168" t="s">
        <v>113</v>
      </c>
      <c r="C351" s="217" t="s">
        <v>544</v>
      </c>
      <c r="D351" s="238">
        <v>44985</v>
      </c>
      <c r="E351" s="193" t="s">
        <v>71</v>
      </c>
      <c r="F351" s="192"/>
      <c r="G351" s="197" t="s">
        <v>162</v>
      </c>
      <c r="H351" s="191">
        <v>42262</v>
      </c>
      <c r="I351" s="191">
        <v>43424</v>
      </c>
      <c r="J351" s="191">
        <v>42262</v>
      </c>
      <c r="K351" s="192" t="s">
        <v>168</v>
      </c>
    </row>
    <row r="352" spans="1:11" ht="27.75" customHeight="1" x14ac:dyDescent="0.25">
      <c r="A352" s="246"/>
      <c r="B352" s="168" t="s">
        <v>113</v>
      </c>
      <c r="C352" s="217" t="s">
        <v>544</v>
      </c>
      <c r="D352" s="238">
        <v>44985</v>
      </c>
      <c r="E352" s="193" t="s">
        <v>71</v>
      </c>
      <c r="F352" s="192"/>
      <c r="G352" s="197" t="s">
        <v>266</v>
      </c>
      <c r="H352" s="191">
        <v>43425</v>
      </c>
      <c r="I352" s="191">
        <v>43807</v>
      </c>
      <c r="J352" s="191">
        <v>43425</v>
      </c>
      <c r="K352" s="192" t="s">
        <v>163</v>
      </c>
    </row>
    <row r="353" spans="1:11" x14ac:dyDescent="0.25">
      <c r="A353" s="246"/>
      <c r="B353" s="168" t="s">
        <v>113</v>
      </c>
      <c r="C353" s="217" t="s">
        <v>544</v>
      </c>
      <c r="D353" s="238">
        <v>44985</v>
      </c>
      <c r="E353" s="193" t="s">
        <v>71</v>
      </c>
      <c r="F353" s="192"/>
      <c r="G353" s="197" t="s">
        <v>162</v>
      </c>
      <c r="H353" s="191">
        <v>43808</v>
      </c>
      <c r="I353" s="191">
        <v>43863</v>
      </c>
      <c r="J353" s="191">
        <v>43802</v>
      </c>
      <c r="K353" s="192" t="s">
        <v>78</v>
      </c>
    </row>
    <row r="354" spans="1:11" x14ac:dyDescent="0.25">
      <c r="A354" s="246"/>
      <c r="B354" s="168" t="s">
        <v>113</v>
      </c>
      <c r="C354" s="217" t="s">
        <v>544</v>
      </c>
      <c r="D354" s="238">
        <v>44985</v>
      </c>
      <c r="E354" s="193" t="s">
        <v>71</v>
      </c>
      <c r="F354" s="192"/>
      <c r="G354" s="197" t="s">
        <v>162</v>
      </c>
      <c r="H354" s="191">
        <v>43864</v>
      </c>
      <c r="I354" s="191">
        <v>43982</v>
      </c>
      <c r="J354" s="191">
        <v>43860</v>
      </c>
      <c r="K354" s="192" t="s">
        <v>78</v>
      </c>
    </row>
    <row r="355" spans="1:11" x14ac:dyDescent="0.25">
      <c r="A355" s="246"/>
      <c r="B355" s="168" t="s">
        <v>113</v>
      </c>
      <c r="C355" s="217" t="s">
        <v>544</v>
      </c>
      <c r="D355" s="238">
        <v>44985</v>
      </c>
      <c r="E355" s="193" t="s">
        <v>71</v>
      </c>
      <c r="F355" s="192"/>
      <c r="G355" s="197" t="s">
        <v>162</v>
      </c>
      <c r="H355" s="191">
        <v>43983</v>
      </c>
      <c r="I355" s="191">
        <v>44570</v>
      </c>
      <c r="J355" s="191">
        <v>43979</v>
      </c>
      <c r="K355" s="192" t="s">
        <v>171</v>
      </c>
    </row>
    <row r="356" spans="1:11" x14ac:dyDescent="0.25">
      <c r="A356" s="247"/>
      <c r="B356" s="168" t="s">
        <v>113</v>
      </c>
      <c r="C356" s="217" t="s">
        <v>544</v>
      </c>
      <c r="D356" s="238">
        <v>44985</v>
      </c>
      <c r="E356" s="193" t="s">
        <v>71</v>
      </c>
      <c r="F356" s="192"/>
      <c r="G356" s="197" t="s">
        <v>162</v>
      </c>
      <c r="H356" s="191">
        <v>44571</v>
      </c>
      <c r="I356" s="191"/>
      <c r="J356" s="191">
        <v>44532</v>
      </c>
      <c r="K356" s="192" t="s">
        <v>171</v>
      </c>
    </row>
    <row r="357" spans="1:11" ht="133.5" customHeight="1" x14ac:dyDescent="0.25">
      <c r="A357" s="245" t="s">
        <v>477</v>
      </c>
      <c r="B357" s="168" t="s">
        <v>114</v>
      </c>
      <c r="C357" s="217" t="s">
        <v>544</v>
      </c>
      <c r="D357" s="238">
        <v>44985</v>
      </c>
      <c r="E357" s="193" t="s">
        <v>71</v>
      </c>
      <c r="F357" s="192"/>
      <c r="G357" s="197" t="s">
        <v>309</v>
      </c>
      <c r="H357" s="191">
        <v>40850</v>
      </c>
      <c r="I357" s="191">
        <v>41744</v>
      </c>
      <c r="J357" s="191">
        <v>40849</v>
      </c>
      <c r="K357" s="192" t="s">
        <v>164</v>
      </c>
    </row>
    <row r="358" spans="1:11" ht="107.25" customHeight="1" x14ac:dyDescent="0.25">
      <c r="A358" s="247"/>
      <c r="B358" s="168" t="s">
        <v>114</v>
      </c>
      <c r="C358" s="217" t="s">
        <v>544</v>
      </c>
      <c r="D358" s="238">
        <v>44985</v>
      </c>
      <c r="E358" s="193" t="s">
        <v>71</v>
      </c>
      <c r="F358" s="192"/>
      <c r="G358" s="197" t="s">
        <v>310</v>
      </c>
      <c r="H358" s="191">
        <v>41745</v>
      </c>
      <c r="I358" s="191">
        <v>41779</v>
      </c>
      <c r="J358" s="191">
        <v>41745</v>
      </c>
      <c r="K358" s="192" t="s">
        <v>165</v>
      </c>
    </row>
    <row r="359" spans="1:11" ht="324" customHeight="1" x14ac:dyDescent="0.25">
      <c r="A359" s="245" t="s">
        <v>477</v>
      </c>
      <c r="B359" s="168" t="s">
        <v>114</v>
      </c>
      <c r="C359" s="217" t="s">
        <v>544</v>
      </c>
      <c r="D359" s="238">
        <v>44985</v>
      </c>
      <c r="E359" s="193" t="s">
        <v>71</v>
      </c>
      <c r="F359" s="192"/>
      <c r="G359" s="197" t="s">
        <v>311</v>
      </c>
      <c r="H359" s="191">
        <v>41780</v>
      </c>
      <c r="I359" s="191">
        <v>41966</v>
      </c>
      <c r="J359" s="191">
        <v>41780</v>
      </c>
      <c r="K359" s="192" t="s">
        <v>166</v>
      </c>
    </row>
    <row r="360" spans="1:11" ht="15" customHeight="1" x14ac:dyDescent="0.25">
      <c r="A360" s="246"/>
      <c r="B360" s="168" t="s">
        <v>114</v>
      </c>
      <c r="C360" s="217" t="s">
        <v>544</v>
      </c>
      <c r="D360" s="238">
        <v>44985</v>
      </c>
      <c r="E360" s="193" t="s">
        <v>71</v>
      </c>
      <c r="F360" s="192"/>
      <c r="G360" s="197" t="s">
        <v>161</v>
      </c>
      <c r="H360" s="191">
        <v>41967</v>
      </c>
      <c r="I360" s="191">
        <v>42261</v>
      </c>
      <c r="J360" s="191">
        <v>41963</v>
      </c>
      <c r="K360" s="192" t="s">
        <v>167</v>
      </c>
    </row>
    <row r="361" spans="1:11" ht="18" customHeight="1" x14ac:dyDescent="0.25">
      <c r="A361" s="246"/>
      <c r="B361" s="168" t="s">
        <v>114</v>
      </c>
      <c r="C361" s="217" t="s">
        <v>544</v>
      </c>
      <c r="D361" s="238">
        <v>44985</v>
      </c>
      <c r="E361" s="193" t="s">
        <v>71</v>
      </c>
      <c r="F361" s="192"/>
      <c r="G361" s="197" t="s">
        <v>162</v>
      </c>
      <c r="H361" s="191">
        <v>42262</v>
      </c>
      <c r="I361" s="191">
        <v>43424</v>
      </c>
      <c r="J361" s="191">
        <v>42262</v>
      </c>
      <c r="K361" s="192" t="s">
        <v>168</v>
      </c>
    </row>
    <row r="362" spans="1:11" ht="25.5" x14ac:dyDescent="0.25">
      <c r="A362" s="246"/>
      <c r="B362" s="168" t="s">
        <v>114</v>
      </c>
      <c r="C362" s="217" t="s">
        <v>544</v>
      </c>
      <c r="D362" s="238">
        <v>44985</v>
      </c>
      <c r="E362" s="193" t="s">
        <v>71</v>
      </c>
      <c r="F362" s="192"/>
      <c r="G362" s="197" t="s">
        <v>266</v>
      </c>
      <c r="H362" s="191">
        <v>43425</v>
      </c>
      <c r="I362" s="191">
        <v>43807</v>
      </c>
      <c r="J362" s="191">
        <v>43425</v>
      </c>
      <c r="K362" s="192" t="s">
        <v>163</v>
      </c>
    </row>
    <row r="363" spans="1:11" x14ac:dyDescent="0.25">
      <c r="A363" s="246"/>
      <c r="B363" s="168" t="s">
        <v>114</v>
      </c>
      <c r="C363" s="217" t="s">
        <v>544</v>
      </c>
      <c r="D363" s="238">
        <v>44985</v>
      </c>
      <c r="E363" s="193" t="s">
        <v>71</v>
      </c>
      <c r="F363" s="192"/>
      <c r="G363" s="197" t="s">
        <v>162</v>
      </c>
      <c r="H363" s="191">
        <v>43808</v>
      </c>
      <c r="I363" s="191">
        <v>43863</v>
      </c>
      <c r="J363" s="191">
        <v>43802</v>
      </c>
      <c r="K363" s="192" t="s">
        <v>78</v>
      </c>
    </row>
    <row r="364" spans="1:11" x14ac:dyDescent="0.25">
      <c r="A364" s="246"/>
      <c r="B364" s="168" t="s">
        <v>114</v>
      </c>
      <c r="C364" s="217" t="s">
        <v>544</v>
      </c>
      <c r="D364" s="238">
        <v>44985</v>
      </c>
      <c r="E364" s="193" t="s">
        <v>71</v>
      </c>
      <c r="F364" s="192"/>
      <c r="G364" s="197" t="s">
        <v>162</v>
      </c>
      <c r="H364" s="191">
        <v>43864</v>
      </c>
      <c r="I364" s="191">
        <v>43982</v>
      </c>
      <c r="J364" s="191">
        <v>43860</v>
      </c>
      <c r="K364" s="192" t="s">
        <v>78</v>
      </c>
    </row>
    <row r="365" spans="1:11" x14ac:dyDescent="0.25">
      <c r="A365" s="246"/>
      <c r="B365" s="168" t="s">
        <v>114</v>
      </c>
      <c r="C365" s="217" t="s">
        <v>544</v>
      </c>
      <c r="D365" s="238">
        <v>44985</v>
      </c>
      <c r="E365" s="193" t="s">
        <v>71</v>
      </c>
      <c r="F365" s="192"/>
      <c r="G365" s="197" t="s">
        <v>162</v>
      </c>
      <c r="H365" s="191">
        <v>43983</v>
      </c>
      <c r="I365" s="191">
        <v>44570</v>
      </c>
      <c r="J365" s="191">
        <v>43979</v>
      </c>
      <c r="K365" s="192" t="s">
        <v>171</v>
      </c>
    </row>
    <row r="366" spans="1:11" x14ac:dyDescent="0.25">
      <c r="A366" s="247"/>
      <c r="B366" s="168" t="s">
        <v>114</v>
      </c>
      <c r="C366" s="217" t="s">
        <v>544</v>
      </c>
      <c r="D366" s="238">
        <v>44985</v>
      </c>
      <c r="E366" s="193" t="s">
        <v>71</v>
      </c>
      <c r="F366" s="192"/>
      <c r="G366" s="197" t="s">
        <v>162</v>
      </c>
      <c r="H366" s="191">
        <v>44571</v>
      </c>
      <c r="I366" s="191"/>
      <c r="J366" s="191">
        <v>44532</v>
      </c>
      <c r="K366" s="192" t="s">
        <v>171</v>
      </c>
    </row>
    <row r="367" spans="1:11" ht="121.5" customHeight="1" x14ac:dyDescent="0.25">
      <c r="A367" s="245" t="s">
        <v>478</v>
      </c>
      <c r="B367" s="168" t="s">
        <v>115</v>
      </c>
      <c r="C367" s="217" t="s">
        <v>544</v>
      </c>
      <c r="D367" s="238">
        <v>44985</v>
      </c>
      <c r="E367" s="193" t="s">
        <v>71</v>
      </c>
      <c r="F367" s="192"/>
      <c r="G367" s="197" t="s">
        <v>312</v>
      </c>
      <c r="H367" s="191">
        <v>40850</v>
      </c>
      <c r="I367" s="191">
        <v>41744</v>
      </c>
      <c r="J367" s="191">
        <v>40849</v>
      </c>
      <c r="K367" s="192" t="s">
        <v>164</v>
      </c>
    </row>
    <row r="368" spans="1:11" ht="107.25" customHeight="1" x14ac:dyDescent="0.25">
      <c r="A368" s="247"/>
      <c r="B368" s="168" t="s">
        <v>115</v>
      </c>
      <c r="C368" s="217" t="s">
        <v>544</v>
      </c>
      <c r="D368" s="238">
        <v>44985</v>
      </c>
      <c r="E368" s="205" t="s">
        <v>71</v>
      </c>
      <c r="F368" s="192"/>
      <c r="G368" s="197" t="s">
        <v>313</v>
      </c>
      <c r="H368" s="191">
        <v>41745</v>
      </c>
      <c r="I368" s="191">
        <v>41779</v>
      </c>
      <c r="J368" s="191">
        <v>41745</v>
      </c>
      <c r="K368" s="192" t="s">
        <v>165</v>
      </c>
    </row>
    <row r="369" spans="1:11" ht="323.25" customHeight="1" x14ac:dyDescent="0.25">
      <c r="A369" s="245" t="s">
        <v>478</v>
      </c>
      <c r="B369" s="168" t="s">
        <v>115</v>
      </c>
      <c r="C369" s="217" t="s">
        <v>544</v>
      </c>
      <c r="D369" s="238">
        <v>44985</v>
      </c>
      <c r="E369" s="193" t="s">
        <v>71</v>
      </c>
      <c r="F369" s="192"/>
      <c r="G369" s="197" t="s">
        <v>314</v>
      </c>
      <c r="H369" s="191">
        <v>41780</v>
      </c>
      <c r="I369" s="191">
        <v>41966</v>
      </c>
      <c r="J369" s="191">
        <v>41780</v>
      </c>
      <c r="K369" s="192" t="s">
        <v>166</v>
      </c>
    </row>
    <row r="370" spans="1:11" ht="16.5" customHeight="1" x14ac:dyDescent="0.25">
      <c r="A370" s="246"/>
      <c r="B370" s="168" t="s">
        <v>115</v>
      </c>
      <c r="C370" s="217" t="s">
        <v>544</v>
      </c>
      <c r="D370" s="238">
        <v>44985</v>
      </c>
      <c r="E370" s="193" t="s">
        <v>71</v>
      </c>
      <c r="F370" s="192"/>
      <c r="G370" s="197" t="s">
        <v>161</v>
      </c>
      <c r="H370" s="191">
        <v>41967</v>
      </c>
      <c r="I370" s="191">
        <v>42261</v>
      </c>
      <c r="J370" s="191">
        <v>41963</v>
      </c>
      <c r="K370" s="192" t="s">
        <v>167</v>
      </c>
    </row>
    <row r="371" spans="1:11" ht="16.5" customHeight="1" x14ac:dyDescent="0.25">
      <c r="A371" s="246"/>
      <c r="B371" s="168" t="s">
        <v>115</v>
      </c>
      <c r="C371" s="217" t="s">
        <v>544</v>
      </c>
      <c r="D371" s="238">
        <v>44985</v>
      </c>
      <c r="E371" s="193" t="s">
        <v>71</v>
      </c>
      <c r="F371" s="192"/>
      <c r="G371" s="197" t="s">
        <v>162</v>
      </c>
      <c r="H371" s="191">
        <v>42262</v>
      </c>
      <c r="I371" s="191">
        <v>43424</v>
      </c>
      <c r="J371" s="191">
        <v>42262</v>
      </c>
      <c r="K371" s="192" t="s">
        <v>168</v>
      </c>
    </row>
    <row r="372" spans="1:11" ht="27" customHeight="1" x14ac:dyDescent="0.25">
      <c r="A372" s="246"/>
      <c r="B372" s="168" t="s">
        <v>115</v>
      </c>
      <c r="C372" s="217" t="s">
        <v>544</v>
      </c>
      <c r="D372" s="238">
        <v>44985</v>
      </c>
      <c r="E372" s="193" t="s">
        <v>71</v>
      </c>
      <c r="F372" s="192"/>
      <c r="G372" s="197" t="s">
        <v>266</v>
      </c>
      <c r="H372" s="191">
        <v>43425</v>
      </c>
      <c r="I372" s="191">
        <v>43807</v>
      </c>
      <c r="J372" s="191">
        <v>43425</v>
      </c>
      <c r="K372" s="192" t="s">
        <v>163</v>
      </c>
    </row>
    <row r="373" spans="1:11" x14ac:dyDescent="0.25">
      <c r="A373" s="246"/>
      <c r="B373" s="168" t="s">
        <v>115</v>
      </c>
      <c r="C373" s="217" t="s">
        <v>544</v>
      </c>
      <c r="D373" s="238">
        <v>44985</v>
      </c>
      <c r="E373" s="193" t="s">
        <v>71</v>
      </c>
      <c r="F373" s="192"/>
      <c r="G373" s="197" t="s">
        <v>162</v>
      </c>
      <c r="H373" s="191">
        <v>43808</v>
      </c>
      <c r="I373" s="191">
        <v>43863</v>
      </c>
      <c r="J373" s="191">
        <v>43802</v>
      </c>
      <c r="K373" s="192" t="s">
        <v>78</v>
      </c>
    </row>
    <row r="374" spans="1:11" x14ac:dyDescent="0.25">
      <c r="A374" s="246"/>
      <c r="B374" s="168" t="s">
        <v>115</v>
      </c>
      <c r="C374" s="217" t="s">
        <v>544</v>
      </c>
      <c r="D374" s="238">
        <v>44985</v>
      </c>
      <c r="E374" s="193" t="s">
        <v>71</v>
      </c>
      <c r="F374" s="192"/>
      <c r="G374" s="197" t="s">
        <v>162</v>
      </c>
      <c r="H374" s="191">
        <v>43864</v>
      </c>
      <c r="I374" s="191">
        <v>43982</v>
      </c>
      <c r="J374" s="191">
        <v>43860</v>
      </c>
      <c r="K374" s="192" t="s">
        <v>78</v>
      </c>
    </row>
    <row r="375" spans="1:11" x14ac:dyDescent="0.25">
      <c r="A375" s="246"/>
      <c r="B375" s="168" t="s">
        <v>115</v>
      </c>
      <c r="C375" s="217" t="s">
        <v>544</v>
      </c>
      <c r="D375" s="238">
        <v>44985</v>
      </c>
      <c r="E375" s="193" t="s">
        <v>71</v>
      </c>
      <c r="F375" s="192"/>
      <c r="G375" s="197" t="s">
        <v>162</v>
      </c>
      <c r="H375" s="191">
        <v>43983</v>
      </c>
      <c r="I375" s="191">
        <v>44570</v>
      </c>
      <c r="J375" s="191">
        <v>43979</v>
      </c>
      <c r="K375" s="192" t="s">
        <v>171</v>
      </c>
    </row>
    <row r="376" spans="1:11" x14ac:dyDescent="0.25">
      <c r="A376" s="247"/>
      <c r="B376" s="168" t="s">
        <v>115</v>
      </c>
      <c r="C376" s="217" t="s">
        <v>544</v>
      </c>
      <c r="D376" s="238">
        <v>44985</v>
      </c>
      <c r="E376" s="193" t="s">
        <v>71</v>
      </c>
      <c r="F376" s="192"/>
      <c r="G376" s="197" t="s">
        <v>162</v>
      </c>
      <c r="H376" s="191">
        <v>44571</v>
      </c>
      <c r="I376" s="191"/>
      <c r="J376" s="191">
        <v>44532</v>
      </c>
      <c r="K376" s="192" t="s">
        <v>171</v>
      </c>
    </row>
    <row r="377" spans="1:11" ht="102" x14ac:dyDescent="0.25">
      <c r="A377" s="249" t="s">
        <v>479</v>
      </c>
      <c r="B377" s="168" t="s">
        <v>116</v>
      </c>
      <c r="C377" s="217" t="s">
        <v>544</v>
      </c>
      <c r="D377" s="238">
        <v>44985</v>
      </c>
      <c r="E377" s="193" t="s">
        <v>71</v>
      </c>
      <c r="F377" s="192"/>
      <c r="G377" s="197" t="s">
        <v>315</v>
      </c>
      <c r="H377" s="191">
        <v>40924</v>
      </c>
      <c r="I377" s="191">
        <v>40968</v>
      </c>
      <c r="J377" s="191">
        <v>40920</v>
      </c>
      <c r="K377" s="192" t="s">
        <v>316</v>
      </c>
    </row>
    <row r="378" spans="1:11" x14ac:dyDescent="0.25">
      <c r="A378" s="249"/>
      <c r="B378" s="168" t="s">
        <v>116</v>
      </c>
      <c r="C378" s="217" t="s">
        <v>544</v>
      </c>
      <c r="D378" s="238">
        <v>44985</v>
      </c>
      <c r="E378" s="193" t="s">
        <v>71</v>
      </c>
      <c r="F378" s="192"/>
      <c r="G378" s="197" t="s">
        <v>177</v>
      </c>
      <c r="H378" s="191">
        <v>40969</v>
      </c>
      <c r="I378" s="191">
        <v>41238</v>
      </c>
      <c r="J378" s="191">
        <v>40960</v>
      </c>
      <c r="K378" s="192" t="s">
        <v>183</v>
      </c>
    </row>
    <row r="379" spans="1:11" ht="30.75" customHeight="1" x14ac:dyDescent="0.25">
      <c r="A379" s="249"/>
      <c r="B379" s="168" t="s">
        <v>116</v>
      </c>
      <c r="C379" s="217" t="s">
        <v>544</v>
      </c>
      <c r="D379" s="238">
        <v>44985</v>
      </c>
      <c r="E379" s="193" t="s">
        <v>71</v>
      </c>
      <c r="F379" s="192"/>
      <c r="G379" s="197" t="s">
        <v>317</v>
      </c>
      <c r="H379" s="191">
        <v>41239</v>
      </c>
      <c r="I379" s="191">
        <v>42261</v>
      </c>
      <c r="J379" s="191">
        <v>41234</v>
      </c>
      <c r="K379" s="192" t="s">
        <v>318</v>
      </c>
    </row>
    <row r="380" spans="1:11" ht="29.25" customHeight="1" x14ac:dyDescent="0.25">
      <c r="A380" s="249"/>
      <c r="B380" s="168" t="s">
        <v>116</v>
      </c>
      <c r="C380" s="217" t="s">
        <v>544</v>
      </c>
      <c r="D380" s="238">
        <v>44985</v>
      </c>
      <c r="E380" s="193" t="s">
        <v>71</v>
      </c>
      <c r="F380" s="192"/>
      <c r="G380" s="197" t="s">
        <v>319</v>
      </c>
      <c r="H380" s="191">
        <v>42262</v>
      </c>
      <c r="I380" s="191">
        <v>43424</v>
      </c>
      <c r="J380" s="191">
        <v>42262</v>
      </c>
      <c r="K380" s="192" t="s">
        <v>168</v>
      </c>
    </row>
    <row r="381" spans="1:11" ht="43.5" customHeight="1" x14ac:dyDescent="0.25">
      <c r="A381" s="249"/>
      <c r="B381" s="168" t="s">
        <v>116</v>
      </c>
      <c r="C381" s="217" t="s">
        <v>544</v>
      </c>
      <c r="D381" s="238">
        <v>44985</v>
      </c>
      <c r="E381" s="193" t="s">
        <v>71</v>
      </c>
      <c r="F381" s="192"/>
      <c r="G381" s="197" t="s">
        <v>320</v>
      </c>
      <c r="H381" s="191">
        <v>43425</v>
      </c>
      <c r="I381" s="191">
        <v>43782</v>
      </c>
      <c r="J381" s="191">
        <v>43425</v>
      </c>
      <c r="K381" s="192" t="s">
        <v>163</v>
      </c>
    </row>
    <row r="382" spans="1:11" ht="25.5" x14ac:dyDescent="0.25">
      <c r="A382" s="249"/>
      <c r="B382" s="168" t="s">
        <v>116</v>
      </c>
      <c r="C382" s="217" t="s">
        <v>544</v>
      </c>
      <c r="D382" s="238">
        <v>44985</v>
      </c>
      <c r="E382" s="193" t="s">
        <v>71</v>
      </c>
      <c r="F382" s="192"/>
      <c r="G382" s="197" t="s">
        <v>546</v>
      </c>
      <c r="H382" s="191">
        <v>43783</v>
      </c>
      <c r="I382" s="191">
        <v>43807</v>
      </c>
      <c r="J382" s="191">
        <v>43782</v>
      </c>
      <c r="K382" s="192" t="s">
        <v>321</v>
      </c>
    </row>
    <row r="383" spans="1:11" ht="20.25" customHeight="1" x14ac:dyDescent="0.25">
      <c r="A383" s="249"/>
      <c r="B383" s="168" t="s">
        <v>116</v>
      </c>
      <c r="C383" s="217" t="s">
        <v>544</v>
      </c>
      <c r="D383" s="238">
        <v>44985</v>
      </c>
      <c r="E383" s="193" t="s">
        <v>71</v>
      </c>
      <c r="F383" s="192"/>
      <c r="G383" s="197" t="s">
        <v>179</v>
      </c>
      <c r="H383" s="191">
        <v>43808</v>
      </c>
      <c r="I383" s="191">
        <v>43863</v>
      </c>
      <c r="J383" s="191">
        <v>43802</v>
      </c>
      <c r="K383" s="192" t="s">
        <v>78</v>
      </c>
    </row>
    <row r="384" spans="1:11" ht="20.25" customHeight="1" x14ac:dyDescent="0.25">
      <c r="A384" s="249"/>
      <c r="B384" s="168" t="s">
        <v>116</v>
      </c>
      <c r="C384" s="217" t="s">
        <v>544</v>
      </c>
      <c r="D384" s="238">
        <v>44985</v>
      </c>
      <c r="E384" s="193" t="s">
        <v>71</v>
      </c>
      <c r="F384" s="192"/>
      <c r="G384" s="197" t="s">
        <v>179</v>
      </c>
      <c r="H384" s="191">
        <v>43864</v>
      </c>
      <c r="I384" s="191">
        <v>43982</v>
      </c>
      <c r="J384" s="191">
        <v>43860</v>
      </c>
      <c r="K384" s="192" t="s">
        <v>78</v>
      </c>
    </row>
    <row r="385" spans="1:11" ht="20.25" customHeight="1" x14ac:dyDescent="0.25">
      <c r="A385" s="249"/>
      <c r="B385" s="168" t="s">
        <v>116</v>
      </c>
      <c r="C385" s="217" t="s">
        <v>544</v>
      </c>
      <c r="D385" s="238">
        <v>44985</v>
      </c>
      <c r="E385" s="193" t="s">
        <v>71</v>
      </c>
      <c r="F385" s="192"/>
      <c r="G385" s="197" t="s">
        <v>179</v>
      </c>
      <c r="H385" s="191">
        <v>43983</v>
      </c>
      <c r="I385" s="191">
        <v>44570</v>
      </c>
      <c r="J385" s="191">
        <v>43979</v>
      </c>
      <c r="K385" s="192" t="s">
        <v>171</v>
      </c>
    </row>
    <row r="386" spans="1:11" ht="21.75" customHeight="1" x14ac:dyDescent="0.25">
      <c r="A386" s="249"/>
      <c r="B386" s="168" t="s">
        <v>116</v>
      </c>
      <c r="C386" s="217" t="s">
        <v>544</v>
      </c>
      <c r="D386" s="238">
        <v>44985</v>
      </c>
      <c r="E386" s="193" t="s">
        <v>71</v>
      </c>
      <c r="F386" s="192"/>
      <c r="G386" s="197" t="s">
        <v>179</v>
      </c>
      <c r="H386" s="191">
        <v>44571</v>
      </c>
      <c r="I386" s="191"/>
      <c r="J386" s="191">
        <v>44532</v>
      </c>
      <c r="K386" s="192" t="s">
        <v>171</v>
      </c>
    </row>
    <row r="387" spans="1:11" ht="93.75" customHeight="1" x14ac:dyDescent="0.25">
      <c r="A387" s="245" t="s">
        <v>480</v>
      </c>
      <c r="B387" s="168" t="s">
        <v>117</v>
      </c>
      <c r="C387" s="217" t="s">
        <v>544</v>
      </c>
      <c r="D387" s="238">
        <v>44985</v>
      </c>
      <c r="E387" s="193" t="s">
        <v>71</v>
      </c>
      <c r="F387" s="192"/>
      <c r="G387" s="197" t="s">
        <v>322</v>
      </c>
      <c r="H387" s="191">
        <v>40850</v>
      </c>
      <c r="I387" s="191">
        <v>41259</v>
      </c>
      <c r="J387" s="191">
        <v>40849</v>
      </c>
      <c r="K387" s="192" t="s">
        <v>164</v>
      </c>
    </row>
    <row r="388" spans="1:11" ht="93.75" customHeight="1" x14ac:dyDescent="0.25">
      <c r="A388" s="246"/>
      <c r="B388" s="168" t="s">
        <v>117</v>
      </c>
      <c r="C388" s="217" t="s">
        <v>544</v>
      </c>
      <c r="D388" s="238">
        <v>44985</v>
      </c>
      <c r="E388" s="199" t="s">
        <v>71</v>
      </c>
      <c r="F388" s="192"/>
      <c r="G388" s="197" t="s">
        <v>323</v>
      </c>
      <c r="H388" s="191">
        <v>41260</v>
      </c>
      <c r="I388" s="191">
        <v>41364</v>
      </c>
      <c r="J388" s="191">
        <v>41248</v>
      </c>
      <c r="K388" s="192" t="s">
        <v>324</v>
      </c>
    </row>
    <row r="389" spans="1:11" ht="65.25" customHeight="1" x14ac:dyDescent="0.25">
      <c r="A389" s="246" t="s">
        <v>480</v>
      </c>
      <c r="B389" s="168" t="s">
        <v>117</v>
      </c>
      <c r="C389" s="217" t="s">
        <v>544</v>
      </c>
      <c r="D389" s="238">
        <v>44985</v>
      </c>
      <c r="E389" s="193" t="s">
        <v>71</v>
      </c>
      <c r="F389" s="192"/>
      <c r="G389" s="197" t="s">
        <v>325</v>
      </c>
      <c r="H389" s="191">
        <v>41365</v>
      </c>
      <c r="I389" s="191">
        <v>41744</v>
      </c>
      <c r="J389" s="191">
        <v>41355</v>
      </c>
      <c r="K389" s="192" t="s">
        <v>173</v>
      </c>
    </row>
    <row r="390" spans="1:11" ht="95.25" customHeight="1" x14ac:dyDescent="0.25">
      <c r="A390" s="246"/>
      <c r="B390" s="168" t="s">
        <v>117</v>
      </c>
      <c r="C390" s="222" t="s">
        <v>544</v>
      </c>
      <c r="D390" s="238">
        <v>44985</v>
      </c>
      <c r="E390" s="193" t="s">
        <v>71</v>
      </c>
      <c r="F390" s="192"/>
      <c r="G390" s="197" t="s">
        <v>326</v>
      </c>
      <c r="H390" s="191">
        <v>41745</v>
      </c>
      <c r="I390" s="191">
        <v>41779</v>
      </c>
      <c r="J390" s="191">
        <v>41745</v>
      </c>
      <c r="K390" s="192" t="s">
        <v>165</v>
      </c>
    </row>
    <row r="391" spans="1:11" ht="300" customHeight="1" x14ac:dyDescent="0.25">
      <c r="A391" s="246"/>
      <c r="B391" s="168" t="s">
        <v>117</v>
      </c>
      <c r="C391" s="222" t="s">
        <v>544</v>
      </c>
      <c r="D391" s="238">
        <v>44985</v>
      </c>
      <c r="E391" s="193" t="s">
        <v>71</v>
      </c>
      <c r="F391" s="192"/>
      <c r="G391" s="197" t="s">
        <v>327</v>
      </c>
      <c r="H391" s="191">
        <v>41780</v>
      </c>
      <c r="I391" s="191">
        <v>41966</v>
      </c>
      <c r="J391" s="191">
        <v>41780</v>
      </c>
      <c r="K391" s="192" t="s">
        <v>166</v>
      </c>
    </row>
    <row r="392" spans="1:11" ht="14.25" customHeight="1" x14ac:dyDescent="0.25">
      <c r="A392" s="246"/>
      <c r="B392" s="168" t="s">
        <v>117</v>
      </c>
      <c r="C392" s="222" t="s">
        <v>544</v>
      </c>
      <c r="D392" s="238">
        <v>44985</v>
      </c>
      <c r="E392" s="193" t="s">
        <v>71</v>
      </c>
      <c r="F392" s="192"/>
      <c r="G392" s="197" t="s">
        <v>161</v>
      </c>
      <c r="H392" s="191">
        <v>41967</v>
      </c>
      <c r="I392" s="191">
        <v>42261</v>
      </c>
      <c r="J392" s="191">
        <v>41963</v>
      </c>
      <c r="K392" s="192" t="s">
        <v>167</v>
      </c>
    </row>
    <row r="393" spans="1:11" ht="13.5" customHeight="1" x14ac:dyDescent="0.25">
      <c r="A393" s="246"/>
      <c r="B393" s="168" t="s">
        <v>117</v>
      </c>
      <c r="C393" s="222" t="s">
        <v>544</v>
      </c>
      <c r="D393" s="238">
        <v>44985</v>
      </c>
      <c r="E393" s="193" t="s">
        <v>71</v>
      </c>
      <c r="F393" s="192"/>
      <c r="G393" s="197" t="s">
        <v>162</v>
      </c>
      <c r="H393" s="191">
        <v>42262</v>
      </c>
      <c r="I393" s="191">
        <v>42674</v>
      </c>
      <c r="J393" s="191">
        <v>42262</v>
      </c>
      <c r="K393" s="192" t="s">
        <v>168</v>
      </c>
    </row>
    <row r="394" spans="1:11" ht="29.25" customHeight="1" x14ac:dyDescent="0.25">
      <c r="A394" s="246"/>
      <c r="B394" s="168" t="s">
        <v>117</v>
      </c>
      <c r="C394" s="222" t="s">
        <v>544</v>
      </c>
      <c r="D394" s="238">
        <v>44985</v>
      </c>
      <c r="E394" s="193" t="s">
        <v>71</v>
      </c>
      <c r="F394" s="192"/>
      <c r="G394" s="197" t="s">
        <v>181</v>
      </c>
      <c r="H394" s="191">
        <v>42675</v>
      </c>
      <c r="I394" s="191">
        <v>43424</v>
      </c>
      <c r="J394" s="191">
        <v>42670</v>
      </c>
      <c r="K394" s="192" t="s">
        <v>174</v>
      </c>
    </row>
    <row r="395" spans="1:11" ht="42" customHeight="1" x14ac:dyDescent="0.25">
      <c r="A395" s="247"/>
      <c r="B395" s="168" t="s">
        <v>117</v>
      </c>
      <c r="C395" s="222" t="s">
        <v>544</v>
      </c>
      <c r="D395" s="238">
        <v>44985</v>
      </c>
      <c r="E395" s="193" t="s">
        <v>71</v>
      </c>
      <c r="F395" s="192"/>
      <c r="G395" s="197" t="s">
        <v>264</v>
      </c>
      <c r="H395" s="191">
        <v>43425</v>
      </c>
      <c r="I395" s="191">
        <v>43807</v>
      </c>
      <c r="J395" s="191">
        <v>43425</v>
      </c>
      <c r="K395" s="192" t="s">
        <v>163</v>
      </c>
    </row>
    <row r="396" spans="1:11" ht="38.25" x14ac:dyDescent="0.25">
      <c r="A396" s="245" t="s">
        <v>480</v>
      </c>
      <c r="B396" s="168" t="s">
        <v>117</v>
      </c>
      <c r="C396" s="222" t="s">
        <v>544</v>
      </c>
      <c r="D396" s="238">
        <v>44985</v>
      </c>
      <c r="E396" s="193" t="s">
        <v>71</v>
      </c>
      <c r="F396" s="192"/>
      <c r="G396" s="197" t="s">
        <v>461</v>
      </c>
      <c r="H396" s="191">
        <v>43808</v>
      </c>
      <c r="I396" s="191">
        <v>43863</v>
      </c>
      <c r="J396" s="191">
        <v>43802</v>
      </c>
      <c r="K396" s="192" t="s">
        <v>78</v>
      </c>
    </row>
    <row r="397" spans="1:11" ht="38.25" x14ac:dyDescent="0.25">
      <c r="A397" s="246"/>
      <c r="B397" s="168" t="s">
        <v>117</v>
      </c>
      <c r="C397" s="222" t="s">
        <v>544</v>
      </c>
      <c r="D397" s="238">
        <v>44985</v>
      </c>
      <c r="E397" s="193" t="s">
        <v>71</v>
      </c>
      <c r="F397" s="192"/>
      <c r="G397" s="197" t="s">
        <v>461</v>
      </c>
      <c r="H397" s="191">
        <v>43864</v>
      </c>
      <c r="I397" s="191">
        <v>43982</v>
      </c>
      <c r="J397" s="191">
        <v>43860</v>
      </c>
      <c r="K397" s="192" t="s">
        <v>78</v>
      </c>
    </row>
    <row r="398" spans="1:11" ht="38.25" x14ac:dyDescent="0.25">
      <c r="A398" s="246"/>
      <c r="B398" s="168" t="s">
        <v>117</v>
      </c>
      <c r="C398" s="222" t="s">
        <v>544</v>
      </c>
      <c r="D398" s="238">
        <v>44985</v>
      </c>
      <c r="E398" s="199" t="s">
        <v>71</v>
      </c>
      <c r="F398" s="192"/>
      <c r="G398" s="197" t="s">
        <v>461</v>
      </c>
      <c r="H398" s="191">
        <v>43983</v>
      </c>
      <c r="I398" s="191">
        <v>44570</v>
      </c>
      <c r="J398" s="191">
        <v>43979</v>
      </c>
      <c r="K398" s="192" t="s">
        <v>171</v>
      </c>
    </row>
    <row r="399" spans="1:11" ht="38.25" x14ac:dyDescent="0.25">
      <c r="A399" s="247"/>
      <c r="B399" s="168" t="s">
        <v>117</v>
      </c>
      <c r="C399" s="222" t="s">
        <v>544</v>
      </c>
      <c r="D399" s="238">
        <v>44985</v>
      </c>
      <c r="E399" s="193" t="s">
        <v>71</v>
      </c>
      <c r="F399" s="192"/>
      <c r="G399" s="197" t="s">
        <v>461</v>
      </c>
      <c r="H399" s="191">
        <v>44571</v>
      </c>
      <c r="I399" s="191"/>
      <c r="J399" s="191">
        <v>44532</v>
      </c>
      <c r="K399" s="192" t="s">
        <v>171</v>
      </c>
    </row>
    <row r="400" spans="1:11" ht="16.5" customHeight="1" x14ac:dyDescent="0.25">
      <c r="A400" s="245" t="s">
        <v>481</v>
      </c>
      <c r="B400" s="168" t="s">
        <v>118</v>
      </c>
      <c r="C400" s="222" t="s">
        <v>544</v>
      </c>
      <c r="D400" s="238">
        <v>44985</v>
      </c>
      <c r="E400" s="193" t="s">
        <v>71</v>
      </c>
      <c r="F400" s="192"/>
      <c r="G400" s="197" t="s">
        <v>161</v>
      </c>
      <c r="H400" s="191">
        <v>42100</v>
      </c>
      <c r="I400" s="191">
        <v>42261</v>
      </c>
      <c r="J400" s="191">
        <v>42097</v>
      </c>
      <c r="K400" s="192" t="s">
        <v>297</v>
      </c>
    </row>
    <row r="401" spans="1:11" ht="14.25" customHeight="1" x14ac:dyDescent="0.25">
      <c r="A401" s="246"/>
      <c r="B401" s="168" t="s">
        <v>118</v>
      </c>
      <c r="C401" s="222" t="s">
        <v>544</v>
      </c>
      <c r="D401" s="238">
        <v>44985</v>
      </c>
      <c r="E401" s="193" t="s">
        <v>71</v>
      </c>
      <c r="F401" s="192"/>
      <c r="G401" s="197" t="s">
        <v>162</v>
      </c>
      <c r="H401" s="191">
        <v>42262</v>
      </c>
      <c r="I401" s="191">
        <v>43424</v>
      </c>
      <c r="J401" s="191">
        <v>42262</v>
      </c>
      <c r="K401" s="192" t="s">
        <v>168</v>
      </c>
    </row>
    <row r="402" spans="1:11" ht="25.5" x14ac:dyDescent="0.25">
      <c r="A402" s="246"/>
      <c r="B402" s="168" t="s">
        <v>118</v>
      </c>
      <c r="C402" s="222" t="s">
        <v>544</v>
      </c>
      <c r="D402" s="238">
        <v>44985</v>
      </c>
      <c r="E402" s="193" t="s">
        <v>71</v>
      </c>
      <c r="F402" s="192"/>
      <c r="G402" s="197" t="s">
        <v>266</v>
      </c>
      <c r="H402" s="191">
        <v>43425</v>
      </c>
      <c r="I402" s="191">
        <v>43807</v>
      </c>
      <c r="J402" s="191">
        <v>43425</v>
      </c>
      <c r="K402" s="192" t="s">
        <v>163</v>
      </c>
    </row>
    <row r="403" spans="1:11" x14ac:dyDescent="0.25">
      <c r="A403" s="246"/>
      <c r="B403" s="168" t="s">
        <v>118</v>
      </c>
      <c r="C403" s="222" t="s">
        <v>544</v>
      </c>
      <c r="D403" s="238">
        <v>44985</v>
      </c>
      <c r="E403" s="193" t="s">
        <v>71</v>
      </c>
      <c r="F403" s="192"/>
      <c r="G403" s="197" t="s">
        <v>162</v>
      </c>
      <c r="H403" s="191">
        <v>43808</v>
      </c>
      <c r="I403" s="191">
        <v>43863</v>
      </c>
      <c r="J403" s="191">
        <v>43802</v>
      </c>
      <c r="K403" s="192" t="s">
        <v>78</v>
      </c>
    </row>
    <row r="404" spans="1:11" x14ac:dyDescent="0.25">
      <c r="A404" s="246"/>
      <c r="B404" s="168" t="s">
        <v>118</v>
      </c>
      <c r="C404" s="222" t="s">
        <v>544</v>
      </c>
      <c r="D404" s="238">
        <v>44985</v>
      </c>
      <c r="E404" s="193" t="s">
        <v>71</v>
      </c>
      <c r="F404" s="192"/>
      <c r="G404" s="197" t="s">
        <v>162</v>
      </c>
      <c r="H404" s="191">
        <v>43864</v>
      </c>
      <c r="I404" s="191">
        <v>43982</v>
      </c>
      <c r="J404" s="191">
        <v>43860</v>
      </c>
      <c r="K404" s="192" t="s">
        <v>78</v>
      </c>
    </row>
    <row r="405" spans="1:11" ht="12.75" customHeight="1" x14ac:dyDescent="0.25">
      <c r="A405" s="246"/>
      <c r="B405" s="189" t="s">
        <v>118</v>
      </c>
      <c r="C405" s="222" t="s">
        <v>544</v>
      </c>
      <c r="D405" s="238">
        <v>44985</v>
      </c>
      <c r="E405" s="193" t="s">
        <v>71</v>
      </c>
      <c r="F405" s="192"/>
      <c r="G405" s="201" t="s">
        <v>162</v>
      </c>
      <c r="H405" s="191">
        <v>43983</v>
      </c>
      <c r="I405" s="191">
        <v>44570</v>
      </c>
      <c r="J405" s="191">
        <v>43979</v>
      </c>
      <c r="K405" s="192" t="s">
        <v>171</v>
      </c>
    </row>
    <row r="406" spans="1:11" ht="14.25" customHeight="1" x14ac:dyDescent="0.25">
      <c r="A406" s="247"/>
      <c r="B406" s="168" t="s">
        <v>118</v>
      </c>
      <c r="C406" s="222" t="s">
        <v>544</v>
      </c>
      <c r="D406" s="238">
        <v>44985</v>
      </c>
      <c r="E406" s="193" t="s">
        <v>71</v>
      </c>
      <c r="F406" s="192"/>
      <c r="G406" s="201" t="s">
        <v>162</v>
      </c>
      <c r="H406" s="191">
        <v>44571</v>
      </c>
      <c r="I406" s="191"/>
      <c r="J406" s="191">
        <v>44532</v>
      </c>
      <c r="K406" s="192" t="s">
        <v>171</v>
      </c>
    </row>
    <row r="407" spans="1:11" ht="121.5" customHeight="1" x14ac:dyDescent="0.25">
      <c r="A407" s="245" t="s">
        <v>482</v>
      </c>
      <c r="B407" s="168" t="s">
        <v>119</v>
      </c>
      <c r="C407" s="222" t="s">
        <v>544</v>
      </c>
      <c r="D407" s="238">
        <v>44985</v>
      </c>
      <c r="E407" s="193" t="s">
        <v>71</v>
      </c>
      <c r="F407" s="192"/>
      <c r="G407" s="197" t="s">
        <v>328</v>
      </c>
      <c r="H407" s="191">
        <v>41122</v>
      </c>
      <c r="I407" s="191">
        <v>41189</v>
      </c>
      <c r="J407" s="191">
        <v>41113</v>
      </c>
      <c r="K407" s="192" t="s">
        <v>174</v>
      </c>
    </row>
    <row r="408" spans="1:11" ht="132" customHeight="1" x14ac:dyDescent="0.25">
      <c r="A408" s="246"/>
      <c r="B408" s="168" t="s">
        <v>119</v>
      </c>
      <c r="C408" s="222" t="s">
        <v>544</v>
      </c>
      <c r="D408" s="238">
        <v>44985</v>
      </c>
      <c r="E408" s="193" t="s">
        <v>71</v>
      </c>
      <c r="F408" s="192"/>
      <c r="G408" s="197" t="s">
        <v>329</v>
      </c>
      <c r="H408" s="191">
        <v>41190</v>
      </c>
      <c r="I408" s="191">
        <v>41744</v>
      </c>
      <c r="J408" s="191">
        <v>41186</v>
      </c>
      <c r="K408" s="192" t="s">
        <v>192</v>
      </c>
    </row>
    <row r="409" spans="1:11" ht="71.25" customHeight="1" x14ac:dyDescent="0.25">
      <c r="A409" s="246"/>
      <c r="B409" s="168" t="s">
        <v>119</v>
      </c>
      <c r="C409" s="222" t="s">
        <v>544</v>
      </c>
      <c r="D409" s="238">
        <v>44985</v>
      </c>
      <c r="E409" s="193" t="s">
        <v>71</v>
      </c>
      <c r="F409" s="192"/>
      <c r="G409" s="197" t="s">
        <v>330</v>
      </c>
      <c r="H409" s="191">
        <v>41745</v>
      </c>
      <c r="I409" s="191">
        <v>41779</v>
      </c>
      <c r="J409" s="191">
        <v>41745</v>
      </c>
      <c r="K409" s="192" t="s">
        <v>165</v>
      </c>
    </row>
    <row r="410" spans="1:11" ht="297.75" customHeight="1" x14ac:dyDescent="0.25">
      <c r="A410" s="246"/>
      <c r="B410" s="168" t="s">
        <v>119</v>
      </c>
      <c r="C410" s="222" t="s">
        <v>544</v>
      </c>
      <c r="D410" s="238">
        <v>44985</v>
      </c>
      <c r="E410" s="193" t="s">
        <v>71</v>
      </c>
      <c r="F410" s="192"/>
      <c r="G410" s="197" t="s">
        <v>331</v>
      </c>
      <c r="H410" s="191">
        <v>41780</v>
      </c>
      <c r="I410" s="191">
        <v>41966</v>
      </c>
      <c r="J410" s="191">
        <v>41780</v>
      </c>
      <c r="K410" s="192" t="s">
        <v>166</v>
      </c>
    </row>
    <row r="411" spans="1:11" ht="38.25" x14ac:dyDescent="0.25">
      <c r="A411" s="246"/>
      <c r="B411" s="168" t="s">
        <v>119</v>
      </c>
      <c r="C411" s="222" t="s">
        <v>544</v>
      </c>
      <c r="D411" s="238">
        <v>44985</v>
      </c>
      <c r="E411" s="223" t="s">
        <v>71</v>
      </c>
      <c r="F411" s="192"/>
      <c r="G411" s="197" t="s">
        <v>332</v>
      </c>
      <c r="H411" s="191">
        <v>41967</v>
      </c>
      <c r="I411" s="191">
        <v>42261</v>
      </c>
      <c r="J411" s="191">
        <v>41963</v>
      </c>
      <c r="K411" s="192" t="s">
        <v>167</v>
      </c>
    </row>
    <row r="412" spans="1:11" ht="38.25" x14ac:dyDescent="0.25">
      <c r="A412" s="246"/>
      <c r="B412" s="168" t="s">
        <v>119</v>
      </c>
      <c r="C412" s="222" t="s">
        <v>544</v>
      </c>
      <c r="D412" s="238">
        <v>44985</v>
      </c>
      <c r="E412" s="193" t="s">
        <v>71</v>
      </c>
      <c r="F412" s="192"/>
      <c r="G412" s="197" t="s">
        <v>333</v>
      </c>
      <c r="H412" s="191">
        <v>42262</v>
      </c>
      <c r="I412" s="191">
        <v>43424</v>
      </c>
      <c r="J412" s="191">
        <v>42262</v>
      </c>
      <c r="K412" s="192" t="s">
        <v>168</v>
      </c>
    </row>
    <row r="413" spans="1:11" ht="51" x14ac:dyDescent="0.25">
      <c r="A413" s="246" t="s">
        <v>482</v>
      </c>
      <c r="B413" s="168" t="s">
        <v>119</v>
      </c>
      <c r="C413" s="222" t="s">
        <v>544</v>
      </c>
      <c r="D413" s="238">
        <v>44985</v>
      </c>
      <c r="E413" s="193" t="s">
        <v>71</v>
      </c>
      <c r="F413" s="192"/>
      <c r="G413" s="197" t="s">
        <v>334</v>
      </c>
      <c r="H413" s="191">
        <v>43425</v>
      </c>
      <c r="I413" s="191">
        <v>43807</v>
      </c>
      <c r="J413" s="191">
        <v>43425</v>
      </c>
      <c r="K413" s="192" t="s">
        <v>163</v>
      </c>
    </row>
    <row r="414" spans="1:11" ht="38.25" x14ac:dyDescent="0.25">
      <c r="A414" s="246"/>
      <c r="B414" s="168" t="s">
        <v>119</v>
      </c>
      <c r="C414" s="222" t="s">
        <v>544</v>
      </c>
      <c r="D414" s="238">
        <v>44985</v>
      </c>
      <c r="E414" s="193" t="s">
        <v>71</v>
      </c>
      <c r="F414" s="192"/>
      <c r="G414" s="197" t="s">
        <v>461</v>
      </c>
      <c r="H414" s="191">
        <v>43808</v>
      </c>
      <c r="I414" s="191">
        <v>43863</v>
      </c>
      <c r="J414" s="191">
        <v>43802</v>
      </c>
      <c r="K414" s="192" t="s">
        <v>78</v>
      </c>
    </row>
    <row r="415" spans="1:11" ht="40.5" customHeight="1" x14ac:dyDescent="0.25">
      <c r="A415" s="246"/>
      <c r="B415" s="168" t="s">
        <v>119</v>
      </c>
      <c r="C415" s="222" t="s">
        <v>544</v>
      </c>
      <c r="D415" s="238">
        <v>44985</v>
      </c>
      <c r="E415" s="193" t="s">
        <v>71</v>
      </c>
      <c r="F415" s="192"/>
      <c r="G415" s="197" t="s">
        <v>461</v>
      </c>
      <c r="H415" s="191">
        <v>43864</v>
      </c>
      <c r="I415" s="191">
        <v>43982</v>
      </c>
      <c r="J415" s="191">
        <v>43860</v>
      </c>
      <c r="K415" s="192" t="s">
        <v>78</v>
      </c>
    </row>
    <row r="416" spans="1:11" ht="40.5" customHeight="1" x14ac:dyDescent="0.25">
      <c r="A416" s="246"/>
      <c r="B416" s="168" t="s">
        <v>119</v>
      </c>
      <c r="C416" s="222" t="s">
        <v>544</v>
      </c>
      <c r="D416" s="238">
        <v>44985</v>
      </c>
      <c r="E416" s="193" t="s">
        <v>71</v>
      </c>
      <c r="F416" s="192"/>
      <c r="G416" s="197" t="s">
        <v>461</v>
      </c>
      <c r="H416" s="191">
        <v>43983</v>
      </c>
      <c r="I416" s="191">
        <v>44570</v>
      </c>
      <c r="J416" s="191">
        <v>43979</v>
      </c>
      <c r="K416" s="192" t="s">
        <v>171</v>
      </c>
    </row>
    <row r="417" spans="1:11" ht="38.25" x14ac:dyDescent="0.25">
      <c r="A417" s="247"/>
      <c r="B417" s="168" t="s">
        <v>119</v>
      </c>
      <c r="C417" s="222" t="s">
        <v>544</v>
      </c>
      <c r="D417" s="238">
        <v>44985</v>
      </c>
      <c r="E417" s="193" t="s">
        <v>71</v>
      </c>
      <c r="F417" s="192"/>
      <c r="G417" s="197" t="s">
        <v>461</v>
      </c>
      <c r="H417" s="191">
        <v>44571</v>
      </c>
      <c r="I417" s="191"/>
      <c r="J417" s="191">
        <v>44532</v>
      </c>
      <c r="K417" s="192" t="s">
        <v>171</v>
      </c>
    </row>
    <row r="418" spans="1:11" ht="101.25" customHeight="1" x14ac:dyDescent="0.25">
      <c r="A418" s="245" t="s">
        <v>483</v>
      </c>
      <c r="B418" s="168" t="s">
        <v>120</v>
      </c>
      <c r="C418" s="222" t="s">
        <v>544</v>
      </c>
      <c r="D418" s="238">
        <v>44985</v>
      </c>
      <c r="E418" s="193" t="s">
        <v>71</v>
      </c>
      <c r="F418" s="192"/>
      <c r="G418" s="197" t="s">
        <v>335</v>
      </c>
      <c r="H418" s="191">
        <v>40850</v>
      </c>
      <c r="I418" s="191">
        <v>41744</v>
      </c>
      <c r="J418" s="191">
        <v>40849</v>
      </c>
      <c r="K418" s="192" t="s">
        <v>164</v>
      </c>
    </row>
    <row r="419" spans="1:11" ht="89.25" x14ac:dyDescent="0.25">
      <c r="A419" s="246"/>
      <c r="B419" s="168" t="s">
        <v>120</v>
      </c>
      <c r="C419" s="222" t="s">
        <v>544</v>
      </c>
      <c r="D419" s="238">
        <v>44985</v>
      </c>
      <c r="E419" s="193" t="s">
        <v>71</v>
      </c>
      <c r="F419" s="192"/>
      <c r="G419" s="197" t="s">
        <v>336</v>
      </c>
      <c r="H419" s="191">
        <v>41745</v>
      </c>
      <c r="I419" s="191">
        <v>41779</v>
      </c>
      <c r="J419" s="191">
        <v>41745</v>
      </c>
      <c r="K419" s="192" t="s">
        <v>165</v>
      </c>
    </row>
    <row r="420" spans="1:11" ht="313.5" customHeight="1" x14ac:dyDescent="0.25">
      <c r="A420" s="246"/>
      <c r="B420" s="168" t="s">
        <v>120</v>
      </c>
      <c r="C420" s="222" t="s">
        <v>544</v>
      </c>
      <c r="D420" s="238">
        <v>44985</v>
      </c>
      <c r="E420" s="193" t="s">
        <v>71</v>
      </c>
      <c r="F420" s="192"/>
      <c r="G420" s="197" t="s">
        <v>337</v>
      </c>
      <c r="H420" s="191">
        <v>41780</v>
      </c>
      <c r="I420" s="191">
        <v>41966</v>
      </c>
      <c r="J420" s="191">
        <v>41780</v>
      </c>
      <c r="K420" s="192" t="s">
        <v>166</v>
      </c>
    </row>
    <row r="421" spans="1:11" ht="17.25" customHeight="1" x14ac:dyDescent="0.25">
      <c r="A421" s="246"/>
      <c r="B421" s="168" t="s">
        <v>120</v>
      </c>
      <c r="C421" s="222" t="s">
        <v>544</v>
      </c>
      <c r="D421" s="238">
        <v>44985</v>
      </c>
      <c r="E421" s="193" t="s">
        <v>71</v>
      </c>
      <c r="F421" s="192"/>
      <c r="G421" s="197" t="s">
        <v>161</v>
      </c>
      <c r="H421" s="191">
        <v>41967</v>
      </c>
      <c r="I421" s="191">
        <v>42261</v>
      </c>
      <c r="J421" s="191">
        <v>41963</v>
      </c>
      <c r="K421" s="192" t="s">
        <v>167</v>
      </c>
    </row>
    <row r="422" spans="1:11" x14ac:dyDescent="0.25">
      <c r="A422" s="246"/>
      <c r="B422" s="168" t="s">
        <v>120</v>
      </c>
      <c r="C422" s="222" t="s">
        <v>544</v>
      </c>
      <c r="D422" s="238">
        <v>44985</v>
      </c>
      <c r="E422" s="199" t="s">
        <v>71</v>
      </c>
      <c r="F422" s="192"/>
      <c r="G422" s="197" t="s">
        <v>162</v>
      </c>
      <c r="H422" s="191">
        <v>42262</v>
      </c>
      <c r="I422" s="191">
        <v>43424</v>
      </c>
      <c r="J422" s="191">
        <v>42262</v>
      </c>
      <c r="K422" s="192" t="s">
        <v>168</v>
      </c>
    </row>
    <row r="423" spans="1:11" ht="25.5" x14ac:dyDescent="0.25">
      <c r="A423" s="246"/>
      <c r="B423" s="168" t="s">
        <v>120</v>
      </c>
      <c r="C423" s="222" t="s">
        <v>544</v>
      </c>
      <c r="D423" s="238">
        <v>44985</v>
      </c>
      <c r="E423" s="193" t="s">
        <v>71</v>
      </c>
      <c r="F423" s="192"/>
      <c r="G423" s="197" t="s">
        <v>266</v>
      </c>
      <c r="H423" s="191">
        <v>43425</v>
      </c>
      <c r="I423" s="191">
        <v>43807</v>
      </c>
      <c r="J423" s="191">
        <v>43425</v>
      </c>
      <c r="K423" s="192" t="s">
        <v>163</v>
      </c>
    </row>
    <row r="424" spans="1:11" x14ac:dyDescent="0.25">
      <c r="A424" s="246"/>
      <c r="B424" s="168" t="s">
        <v>120</v>
      </c>
      <c r="C424" s="222" t="s">
        <v>544</v>
      </c>
      <c r="D424" s="238">
        <v>44985</v>
      </c>
      <c r="E424" s="193" t="s">
        <v>71</v>
      </c>
      <c r="F424" s="192"/>
      <c r="G424" s="197" t="s">
        <v>162</v>
      </c>
      <c r="H424" s="191">
        <v>43808</v>
      </c>
      <c r="I424" s="191">
        <v>43863</v>
      </c>
      <c r="J424" s="191">
        <v>43802</v>
      </c>
      <c r="K424" s="192" t="s">
        <v>78</v>
      </c>
    </row>
    <row r="425" spans="1:11" x14ac:dyDescent="0.25">
      <c r="A425" s="246"/>
      <c r="B425" s="168" t="s">
        <v>120</v>
      </c>
      <c r="C425" s="222" t="s">
        <v>544</v>
      </c>
      <c r="D425" s="238">
        <v>44985</v>
      </c>
      <c r="E425" s="193" t="s">
        <v>71</v>
      </c>
      <c r="F425" s="192"/>
      <c r="G425" s="197" t="s">
        <v>162</v>
      </c>
      <c r="H425" s="191">
        <v>43864</v>
      </c>
      <c r="I425" s="191">
        <v>43982</v>
      </c>
      <c r="J425" s="191">
        <v>43860</v>
      </c>
      <c r="K425" s="192" t="s">
        <v>78</v>
      </c>
    </row>
    <row r="426" spans="1:11" x14ac:dyDescent="0.25">
      <c r="A426" s="246"/>
      <c r="B426" s="168" t="s">
        <v>120</v>
      </c>
      <c r="C426" s="222" t="s">
        <v>544</v>
      </c>
      <c r="D426" s="238">
        <v>44985</v>
      </c>
      <c r="E426" s="193" t="s">
        <v>71</v>
      </c>
      <c r="F426" s="192"/>
      <c r="G426" s="197" t="s">
        <v>162</v>
      </c>
      <c r="H426" s="191">
        <v>43983</v>
      </c>
      <c r="I426" s="191">
        <v>44570</v>
      </c>
      <c r="J426" s="191">
        <v>43979</v>
      </c>
      <c r="K426" s="192" t="s">
        <v>171</v>
      </c>
    </row>
    <row r="427" spans="1:11" x14ac:dyDescent="0.25">
      <c r="A427" s="247"/>
      <c r="B427" s="168" t="s">
        <v>120</v>
      </c>
      <c r="C427" s="222" t="s">
        <v>544</v>
      </c>
      <c r="D427" s="238">
        <v>44985</v>
      </c>
      <c r="E427" s="193" t="s">
        <v>71</v>
      </c>
      <c r="F427" s="192"/>
      <c r="G427" s="197" t="s">
        <v>162</v>
      </c>
      <c r="H427" s="191">
        <v>44571</v>
      </c>
      <c r="I427" s="191"/>
      <c r="J427" s="191">
        <v>44532</v>
      </c>
      <c r="K427" s="192" t="s">
        <v>171</v>
      </c>
    </row>
    <row r="428" spans="1:11" ht="116.25" customHeight="1" x14ac:dyDescent="0.25">
      <c r="A428" s="221" t="s">
        <v>484</v>
      </c>
      <c r="B428" s="168" t="s">
        <v>121</v>
      </c>
      <c r="C428" s="222" t="s">
        <v>544</v>
      </c>
      <c r="D428" s="238">
        <v>44985</v>
      </c>
      <c r="E428" s="193" t="s">
        <v>71</v>
      </c>
      <c r="F428" s="192"/>
      <c r="G428" s="197" t="s">
        <v>338</v>
      </c>
      <c r="H428" s="191">
        <v>40850</v>
      </c>
      <c r="I428" s="191">
        <v>41744</v>
      </c>
      <c r="J428" s="191">
        <v>40849</v>
      </c>
      <c r="K428" s="192" t="s">
        <v>164</v>
      </c>
    </row>
    <row r="429" spans="1:11" ht="105" customHeight="1" x14ac:dyDescent="0.25">
      <c r="A429" s="246" t="s">
        <v>484</v>
      </c>
      <c r="B429" s="168" t="s">
        <v>121</v>
      </c>
      <c r="C429" s="222" t="s">
        <v>544</v>
      </c>
      <c r="D429" s="238">
        <v>44985</v>
      </c>
      <c r="E429" s="193" t="s">
        <v>71</v>
      </c>
      <c r="F429" s="192"/>
      <c r="G429" s="197" t="s">
        <v>339</v>
      </c>
      <c r="H429" s="191">
        <v>41745</v>
      </c>
      <c r="I429" s="191">
        <v>41779</v>
      </c>
      <c r="J429" s="191">
        <v>41745</v>
      </c>
      <c r="K429" s="192" t="s">
        <v>165</v>
      </c>
    </row>
    <row r="430" spans="1:11" ht="306.75" customHeight="1" x14ac:dyDescent="0.25">
      <c r="A430" s="246"/>
      <c r="B430" s="168" t="s">
        <v>121</v>
      </c>
      <c r="C430" s="222" t="s">
        <v>544</v>
      </c>
      <c r="D430" s="238">
        <v>44985</v>
      </c>
      <c r="E430" s="193" t="s">
        <v>71</v>
      </c>
      <c r="F430" s="192"/>
      <c r="G430" s="197" t="s">
        <v>340</v>
      </c>
      <c r="H430" s="191">
        <v>41780</v>
      </c>
      <c r="I430" s="191">
        <v>41966</v>
      </c>
      <c r="J430" s="191">
        <v>41780</v>
      </c>
      <c r="K430" s="192" t="s">
        <v>166</v>
      </c>
    </row>
    <row r="431" spans="1:11" x14ac:dyDescent="0.25">
      <c r="A431" s="246"/>
      <c r="B431" s="168" t="s">
        <v>121</v>
      </c>
      <c r="C431" s="222" t="s">
        <v>544</v>
      </c>
      <c r="D431" s="238">
        <v>44985</v>
      </c>
      <c r="E431" s="193" t="s">
        <v>71</v>
      </c>
      <c r="F431" s="192"/>
      <c r="G431" s="197" t="s">
        <v>161</v>
      </c>
      <c r="H431" s="191">
        <v>41967</v>
      </c>
      <c r="I431" s="191">
        <v>42261</v>
      </c>
      <c r="J431" s="191">
        <v>41963</v>
      </c>
      <c r="K431" s="192" t="s">
        <v>167</v>
      </c>
    </row>
    <row r="432" spans="1:11" x14ac:dyDescent="0.25">
      <c r="A432" s="246"/>
      <c r="B432" s="168" t="s">
        <v>121</v>
      </c>
      <c r="C432" s="222" t="s">
        <v>544</v>
      </c>
      <c r="D432" s="238">
        <v>44985</v>
      </c>
      <c r="E432" s="193" t="s">
        <v>71</v>
      </c>
      <c r="F432" s="192"/>
      <c r="G432" s="197" t="s">
        <v>162</v>
      </c>
      <c r="H432" s="191">
        <v>42262</v>
      </c>
      <c r="I432" s="191">
        <v>43424</v>
      </c>
      <c r="J432" s="191">
        <v>42262</v>
      </c>
      <c r="K432" s="192" t="s">
        <v>168</v>
      </c>
    </row>
    <row r="433" spans="1:11" ht="25.5" x14ac:dyDescent="0.25">
      <c r="A433" s="246"/>
      <c r="B433" s="168" t="s">
        <v>121</v>
      </c>
      <c r="C433" s="222" t="s">
        <v>544</v>
      </c>
      <c r="D433" s="238">
        <v>44985</v>
      </c>
      <c r="E433" s="193" t="s">
        <v>71</v>
      </c>
      <c r="F433" s="192"/>
      <c r="G433" s="197" t="s">
        <v>266</v>
      </c>
      <c r="H433" s="191">
        <v>43425</v>
      </c>
      <c r="I433" s="191">
        <v>43807</v>
      </c>
      <c r="J433" s="191">
        <v>43425</v>
      </c>
      <c r="K433" s="192" t="s">
        <v>163</v>
      </c>
    </row>
    <row r="434" spans="1:11" x14ac:dyDescent="0.25">
      <c r="A434" s="246"/>
      <c r="B434" s="168" t="s">
        <v>121</v>
      </c>
      <c r="C434" s="222" t="s">
        <v>544</v>
      </c>
      <c r="D434" s="238">
        <v>44985</v>
      </c>
      <c r="E434" s="193" t="s">
        <v>71</v>
      </c>
      <c r="F434" s="192"/>
      <c r="G434" s="197" t="s">
        <v>162</v>
      </c>
      <c r="H434" s="191">
        <v>43808</v>
      </c>
      <c r="I434" s="191">
        <v>43863</v>
      </c>
      <c r="J434" s="191">
        <v>43802</v>
      </c>
      <c r="K434" s="192" t="s">
        <v>78</v>
      </c>
    </row>
    <row r="435" spans="1:11" x14ac:dyDescent="0.25">
      <c r="A435" s="246"/>
      <c r="B435" s="168" t="s">
        <v>121</v>
      </c>
      <c r="C435" s="222" t="s">
        <v>544</v>
      </c>
      <c r="D435" s="238">
        <v>44985</v>
      </c>
      <c r="E435" s="193" t="s">
        <v>71</v>
      </c>
      <c r="F435" s="192"/>
      <c r="G435" s="197" t="s">
        <v>162</v>
      </c>
      <c r="H435" s="191">
        <v>43864</v>
      </c>
      <c r="I435" s="191">
        <v>43982</v>
      </c>
      <c r="J435" s="191">
        <v>43860</v>
      </c>
      <c r="K435" s="192" t="s">
        <v>78</v>
      </c>
    </row>
    <row r="436" spans="1:11" x14ac:dyDescent="0.25">
      <c r="A436" s="246"/>
      <c r="B436" s="168" t="s">
        <v>121</v>
      </c>
      <c r="C436" s="222" t="s">
        <v>544</v>
      </c>
      <c r="D436" s="238">
        <v>44985</v>
      </c>
      <c r="E436" s="193" t="s">
        <v>71</v>
      </c>
      <c r="F436" s="192"/>
      <c r="G436" s="197" t="s">
        <v>162</v>
      </c>
      <c r="H436" s="191">
        <v>43983</v>
      </c>
      <c r="I436" s="191">
        <v>44570</v>
      </c>
      <c r="J436" s="191">
        <v>43979</v>
      </c>
      <c r="K436" s="192" t="s">
        <v>171</v>
      </c>
    </row>
    <row r="437" spans="1:11" x14ac:dyDescent="0.25">
      <c r="A437" s="247"/>
      <c r="B437" s="168" t="s">
        <v>121</v>
      </c>
      <c r="C437" s="222" t="s">
        <v>544</v>
      </c>
      <c r="D437" s="238">
        <v>44985</v>
      </c>
      <c r="E437" s="193" t="s">
        <v>71</v>
      </c>
      <c r="F437" s="192"/>
      <c r="G437" s="197" t="s">
        <v>162</v>
      </c>
      <c r="H437" s="191">
        <v>44571</v>
      </c>
      <c r="I437" s="191"/>
      <c r="J437" s="191">
        <v>44532</v>
      </c>
      <c r="K437" s="192" t="s">
        <v>171</v>
      </c>
    </row>
    <row r="438" spans="1:11" ht="117" customHeight="1" x14ac:dyDescent="0.25">
      <c r="A438" s="245" t="s">
        <v>485</v>
      </c>
      <c r="B438" s="168" t="s">
        <v>122</v>
      </c>
      <c r="C438" s="222" t="s">
        <v>544</v>
      </c>
      <c r="D438" s="238">
        <v>44985</v>
      </c>
      <c r="E438" s="193" t="s">
        <v>71</v>
      </c>
      <c r="F438" s="192"/>
      <c r="G438" s="197" t="s">
        <v>341</v>
      </c>
      <c r="H438" s="191">
        <v>40850</v>
      </c>
      <c r="I438" s="191">
        <v>41744</v>
      </c>
      <c r="J438" s="191">
        <v>40849</v>
      </c>
      <c r="K438" s="192" t="s">
        <v>164</v>
      </c>
    </row>
    <row r="439" spans="1:11" ht="92.25" customHeight="1" x14ac:dyDescent="0.25">
      <c r="A439" s="246"/>
      <c r="B439" s="168" t="s">
        <v>122</v>
      </c>
      <c r="C439" s="222" t="s">
        <v>544</v>
      </c>
      <c r="D439" s="238">
        <v>44985</v>
      </c>
      <c r="E439" s="193" t="s">
        <v>71</v>
      </c>
      <c r="F439" s="192"/>
      <c r="G439" s="197" t="s">
        <v>342</v>
      </c>
      <c r="H439" s="191">
        <v>41745</v>
      </c>
      <c r="I439" s="191">
        <v>41779</v>
      </c>
      <c r="J439" s="191">
        <v>41745</v>
      </c>
      <c r="K439" s="192" t="s">
        <v>165</v>
      </c>
    </row>
    <row r="440" spans="1:11" ht="309.75" customHeight="1" x14ac:dyDescent="0.25">
      <c r="A440" s="246" t="s">
        <v>485</v>
      </c>
      <c r="B440" s="168" t="s">
        <v>122</v>
      </c>
      <c r="C440" s="222" t="s">
        <v>544</v>
      </c>
      <c r="D440" s="238">
        <v>44985</v>
      </c>
      <c r="E440" s="193" t="s">
        <v>71</v>
      </c>
      <c r="F440" s="192"/>
      <c r="G440" s="197" t="s">
        <v>343</v>
      </c>
      <c r="H440" s="191">
        <v>41780</v>
      </c>
      <c r="I440" s="191">
        <v>41966</v>
      </c>
      <c r="J440" s="191">
        <v>41780</v>
      </c>
      <c r="K440" s="192" t="s">
        <v>166</v>
      </c>
    </row>
    <row r="441" spans="1:11" ht="21" customHeight="1" x14ac:dyDescent="0.25">
      <c r="A441" s="246"/>
      <c r="B441" s="168" t="s">
        <v>122</v>
      </c>
      <c r="C441" s="222" t="s">
        <v>544</v>
      </c>
      <c r="D441" s="238">
        <v>44985</v>
      </c>
      <c r="E441" s="193" t="s">
        <v>71</v>
      </c>
      <c r="F441" s="192"/>
      <c r="G441" s="197" t="s">
        <v>161</v>
      </c>
      <c r="H441" s="191">
        <v>41967</v>
      </c>
      <c r="I441" s="191">
        <v>42261</v>
      </c>
      <c r="J441" s="191">
        <v>41963</v>
      </c>
      <c r="K441" s="192" t="s">
        <v>167</v>
      </c>
    </row>
    <row r="442" spans="1:11" ht="23.25" customHeight="1" x14ac:dyDescent="0.25">
      <c r="A442" s="246"/>
      <c r="B442" s="168" t="s">
        <v>122</v>
      </c>
      <c r="C442" s="222" t="s">
        <v>544</v>
      </c>
      <c r="D442" s="238">
        <v>44985</v>
      </c>
      <c r="E442" s="193" t="s">
        <v>71</v>
      </c>
      <c r="F442" s="192"/>
      <c r="G442" s="197" t="s">
        <v>162</v>
      </c>
      <c r="H442" s="191">
        <v>42262</v>
      </c>
      <c r="I442" s="191">
        <v>43424</v>
      </c>
      <c r="J442" s="191">
        <v>42262</v>
      </c>
      <c r="K442" s="192" t="s">
        <v>168</v>
      </c>
    </row>
    <row r="443" spans="1:11" ht="29.25" customHeight="1" x14ac:dyDescent="0.25">
      <c r="A443" s="246"/>
      <c r="B443" s="168" t="s">
        <v>122</v>
      </c>
      <c r="C443" s="222" t="s">
        <v>544</v>
      </c>
      <c r="D443" s="238">
        <v>44985</v>
      </c>
      <c r="E443" s="193" t="s">
        <v>71</v>
      </c>
      <c r="F443" s="192"/>
      <c r="G443" s="197" t="s">
        <v>266</v>
      </c>
      <c r="H443" s="191">
        <v>43425</v>
      </c>
      <c r="I443" s="191">
        <v>43807</v>
      </c>
      <c r="J443" s="191">
        <v>43425</v>
      </c>
      <c r="K443" s="192" t="s">
        <v>163</v>
      </c>
    </row>
    <row r="444" spans="1:11" x14ac:dyDescent="0.25">
      <c r="A444" s="246"/>
      <c r="B444" s="168" t="s">
        <v>122</v>
      </c>
      <c r="C444" s="222" t="s">
        <v>544</v>
      </c>
      <c r="D444" s="238">
        <v>44985</v>
      </c>
      <c r="E444" s="193" t="s">
        <v>71</v>
      </c>
      <c r="F444" s="192"/>
      <c r="G444" s="197" t="s">
        <v>162</v>
      </c>
      <c r="H444" s="191">
        <v>43808</v>
      </c>
      <c r="I444" s="191">
        <v>43863</v>
      </c>
      <c r="J444" s="191">
        <v>43802</v>
      </c>
      <c r="K444" s="192" t="s">
        <v>78</v>
      </c>
    </row>
    <row r="445" spans="1:11" x14ac:dyDescent="0.25">
      <c r="A445" s="246"/>
      <c r="B445" s="168" t="s">
        <v>122</v>
      </c>
      <c r="C445" s="222" t="s">
        <v>544</v>
      </c>
      <c r="D445" s="238">
        <v>44985</v>
      </c>
      <c r="E445" s="193" t="s">
        <v>71</v>
      </c>
      <c r="F445" s="192"/>
      <c r="G445" s="197" t="s">
        <v>162</v>
      </c>
      <c r="H445" s="191">
        <v>43864</v>
      </c>
      <c r="I445" s="191">
        <v>43982</v>
      </c>
      <c r="J445" s="191">
        <v>43860</v>
      </c>
      <c r="K445" s="192" t="s">
        <v>78</v>
      </c>
    </row>
    <row r="446" spans="1:11" x14ac:dyDescent="0.25">
      <c r="A446" s="246"/>
      <c r="B446" s="168" t="s">
        <v>122</v>
      </c>
      <c r="C446" s="222" t="s">
        <v>544</v>
      </c>
      <c r="D446" s="238">
        <v>44985</v>
      </c>
      <c r="E446" s="193" t="s">
        <v>71</v>
      </c>
      <c r="F446" s="192"/>
      <c r="G446" s="197" t="s">
        <v>162</v>
      </c>
      <c r="H446" s="191">
        <v>43983</v>
      </c>
      <c r="I446" s="191">
        <v>44570</v>
      </c>
      <c r="J446" s="191">
        <v>43979</v>
      </c>
      <c r="K446" s="192" t="s">
        <v>171</v>
      </c>
    </row>
    <row r="447" spans="1:11" ht="14.25" customHeight="1" x14ac:dyDescent="0.25">
      <c r="A447" s="247"/>
      <c r="B447" s="168" t="s">
        <v>122</v>
      </c>
      <c r="C447" s="222" t="s">
        <v>544</v>
      </c>
      <c r="D447" s="238">
        <v>44985</v>
      </c>
      <c r="E447" s="193" t="s">
        <v>71</v>
      </c>
      <c r="F447" s="192"/>
      <c r="G447" s="197" t="s">
        <v>162</v>
      </c>
      <c r="H447" s="191">
        <v>44571</v>
      </c>
      <c r="I447" s="191"/>
      <c r="J447" s="191">
        <v>44532</v>
      </c>
      <c r="K447" s="192" t="s">
        <v>171</v>
      </c>
    </row>
    <row r="448" spans="1:11" ht="113.25" customHeight="1" x14ac:dyDescent="0.25">
      <c r="A448" s="245" t="s">
        <v>486</v>
      </c>
      <c r="B448" s="168" t="s">
        <v>123</v>
      </c>
      <c r="C448" s="222" t="s">
        <v>544</v>
      </c>
      <c r="D448" s="238">
        <v>44985</v>
      </c>
      <c r="E448" s="193" t="s">
        <v>71</v>
      </c>
      <c r="F448" s="192"/>
      <c r="G448" s="197" t="s">
        <v>344</v>
      </c>
      <c r="H448" s="191">
        <v>40969</v>
      </c>
      <c r="I448" s="191">
        <v>41121</v>
      </c>
      <c r="J448" s="191">
        <v>40960</v>
      </c>
      <c r="K448" s="192" t="s">
        <v>183</v>
      </c>
    </row>
    <row r="449" spans="1:11" ht="144" customHeight="1" x14ac:dyDescent="0.25">
      <c r="A449" s="246"/>
      <c r="B449" s="168" t="s">
        <v>123</v>
      </c>
      <c r="C449" s="222" t="s">
        <v>544</v>
      </c>
      <c r="D449" s="238">
        <v>44985</v>
      </c>
      <c r="E449" s="193" t="s">
        <v>71</v>
      </c>
      <c r="F449" s="192"/>
      <c r="G449" s="197" t="s">
        <v>345</v>
      </c>
      <c r="H449" s="191">
        <v>41122</v>
      </c>
      <c r="I449" s="191">
        <v>41744</v>
      </c>
      <c r="J449" s="191">
        <v>41113</v>
      </c>
      <c r="K449" s="192" t="s">
        <v>174</v>
      </c>
    </row>
    <row r="450" spans="1:11" ht="93.75" customHeight="1" x14ac:dyDescent="0.25">
      <c r="A450" s="246"/>
      <c r="B450" s="168" t="s">
        <v>123</v>
      </c>
      <c r="C450" s="222" t="s">
        <v>544</v>
      </c>
      <c r="D450" s="238">
        <v>44985</v>
      </c>
      <c r="E450" s="193" t="s">
        <v>71</v>
      </c>
      <c r="F450" s="192"/>
      <c r="G450" s="197" t="s">
        <v>346</v>
      </c>
      <c r="H450" s="191">
        <v>41745</v>
      </c>
      <c r="I450" s="191">
        <v>41779</v>
      </c>
      <c r="J450" s="191">
        <v>41745</v>
      </c>
      <c r="K450" s="192" t="s">
        <v>165</v>
      </c>
    </row>
    <row r="451" spans="1:11" ht="303" customHeight="1" x14ac:dyDescent="0.25">
      <c r="A451" s="246" t="s">
        <v>486</v>
      </c>
      <c r="B451" s="168" t="s">
        <v>123</v>
      </c>
      <c r="C451" s="222" t="s">
        <v>544</v>
      </c>
      <c r="D451" s="238">
        <v>44985</v>
      </c>
      <c r="E451" s="193" t="s">
        <v>71</v>
      </c>
      <c r="F451" s="192"/>
      <c r="G451" s="197" t="s">
        <v>347</v>
      </c>
      <c r="H451" s="191">
        <v>41780</v>
      </c>
      <c r="I451" s="191">
        <v>41966</v>
      </c>
      <c r="J451" s="191">
        <v>41780</v>
      </c>
      <c r="K451" s="192" t="s">
        <v>166</v>
      </c>
    </row>
    <row r="452" spans="1:11" x14ac:dyDescent="0.25">
      <c r="A452" s="246"/>
      <c r="B452" s="168" t="s">
        <v>123</v>
      </c>
      <c r="C452" s="222" t="s">
        <v>544</v>
      </c>
      <c r="D452" s="238">
        <v>44985</v>
      </c>
      <c r="E452" s="193" t="s">
        <v>71</v>
      </c>
      <c r="F452" s="192"/>
      <c r="G452" s="197" t="s">
        <v>161</v>
      </c>
      <c r="H452" s="191">
        <v>41967</v>
      </c>
      <c r="I452" s="191">
        <v>42261</v>
      </c>
      <c r="J452" s="191">
        <v>41963</v>
      </c>
      <c r="K452" s="192" t="s">
        <v>167</v>
      </c>
    </row>
    <row r="453" spans="1:11" x14ac:dyDescent="0.25">
      <c r="A453" s="246"/>
      <c r="B453" s="168" t="s">
        <v>123</v>
      </c>
      <c r="C453" s="222" t="s">
        <v>544</v>
      </c>
      <c r="D453" s="238">
        <v>44985</v>
      </c>
      <c r="E453" s="193" t="s">
        <v>71</v>
      </c>
      <c r="F453" s="192"/>
      <c r="G453" s="197" t="s">
        <v>162</v>
      </c>
      <c r="H453" s="191">
        <v>42262</v>
      </c>
      <c r="I453" s="191">
        <v>43424</v>
      </c>
      <c r="J453" s="191">
        <v>42262</v>
      </c>
      <c r="K453" s="192" t="s">
        <v>168</v>
      </c>
    </row>
    <row r="454" spans="1:11" ht="31.5" customHeight="1" x14ac:dyDescent="0.25">
      <c r="A454" s="246"/>
      <c r="B454" s="168" t="s">
        <v>123</v>
      </c>
      <c r="C454" s="222" t="s">
        <v>544</v>
      </c>
      <c r="D454" s="238">
        <v>44985</v>
      </c>
      <c r="E454" s="193" t="s">
        <v>71</v>
      </c>
      <c r="F454" s="192"/>
      <c r="G454" s="197" t="s">
        <v>266</v>
      </c>
      <c r="H454" s="191">
        <v>43425</v>
      </c>
      <c r="I454" s="191">
        <v>43807</v>
      </c>
      <c r="J454" s="191">
        <v>43425</v>
      </c>
      <c r="K454" s="192" t="s">
        <v>163</v>
      </c>
    </row>
    <row r="455" spans="1:11" x14ac:dyDescent="0.25">
      <c r="A455" s="246"/>
      <c r="B455" s="168" t="s">
        <v>123</v>
      </c>
      <c r="C455" s="222" t="s">
        <v>544</v>
      </c>
      <c r="D455" s="238">
        <v>44985</v>
      </c>
      <c r="E455" s="193" t="s">
        <v>71</v>
      </c>
      <c r="F455" s="192"/>
      <c r="G455" s="197" t="s">
        <v>162</v>
      </c>
      <c r="H455" s="191">
        <v>43808</v>
      </c>
      <c r="I455" s="191">
        <v>43863</v>
      </c>
      <c r="J455" s="191">
        <v>43802</v>
      </c>
      <c r="K455" s="192" t="s">
        <v>78</v>
      </c>
    </row>
    <row r="456" spans="1:11" x14ac:dyDescent="0.25">
      <c r="A456" s="246"/>
      <c r="B456" s="168" t="s">
        <v>123</v>
      </c>
      <c r="C456" s="222" t="s">
        <v>544</v>
      </c>
      <c r="D456" s="238">
        <v>44985</v>
      </c>
      <c r="E456" s="193" t="s">
        <v>71</v>
      </c>
      <c r="F456" s="192"/>
      <c r="G456" s="197" t="s">
        <v>162</v>
      </c>
      <c r="H456" s="191">
        <v>43864</v>
      </c>
      <c r="I456" s="191">
        <v>43982</v>
      </c>
      <c r="J456" s="191">
        <v>43860</v>
      </c>
      <c r="K456" s="192" t="s">
        <v>78</v>
      </c>
    </row>
    <row r="457" spans="1:11" x14ac:dyDescent="0.25">
      <c r="A457" s="246"/>
      <c r="B457" s="168" t="s">
        <v>123</v>
      </c>
      <c r="C457" s="222" t="s">
        <v>544</v>
      </c>
      <c r="D457" s="238">
        <v>44985</v>
      </c>
      <c r="E457" s="193" t="s">
        <v>71</v>
      </c>
      <c r="F457" s="192"/>
      <c r="G457" s="197" t="s">
        <v>162</v>
      </c>
      <c r="H457" s="191">
        <v>43983</v>
      </c>
      <c r="I457" s="191">
        <v>44570</v>
      </c>
      <c r="J457" s="191">
        <v>43979</v>
      </c>
      <c r="K457" s="192" t="s">
        <v>171</v>
      </c>
    </row>
    <row r="458" spans="1:11" x14ac:dyDescent="0.25">
      <c r="A458" s="247"/>
      <c r="B458" s="168" t="s">
        <v>123</v>
      </c>
      <c r="C458" s="222" t="s">
        <v>544</v>
      </c>
      <c r="D458" s="238">
        <v>44985</v>
      </c>
      <c r="E458" s="193" t="s">
        <v>71</v>
      </c>
      <c r="F458" s="192"/>
      <c r="G458" s="197" t="s">
        <v>162</v>
      </c>
      <c r="H458" s="191">
        <v>44571</v>
      </c>
      <c r="I458" s="191"/>
      <c r="J458" s="191">
        <v>44532</v>
      </c>
      <c r="K458" s="192" t="s">
        <v>171</v>
      </c>
    </row>
    <row r="459" spans="1:11" ht="18.75" customHeight="1" x14ac:dyDescent="0.25">
      <c r="A459" s="245" t="s">
        <v>487</v>
      </c>
      <c r="B459" s="168" t="s">
        <v>124</v>
      </c>
      <c r="C459" s="222" t="s">
        <v>544</v>
      </c>
      <c r="D459" s="238">
        <v>44985</v>
      </c>
      <c r="E459" s="193" t="s">
        <v>71</v>
      </c>
      <c r="F459" s="192"/>
      <c r="G459" s="197" t="s">
        <v>177</v>
      </c>
      <c r="H459" s="191">
        <v>40850</v>
      </c>
      <c r="I459" s="191">
        <v>40923</v>
      </c>
      <c r="J459" s="191">
        <v>40849</v>
      </c>
      <c r="K459" s="192" t="s">
        <v>164</v>
      </c>
    </row>
    <row r="460" spans="1:11" ht="29.25" customHeight="1" x14ac:dyDescent="0.25">
      <c r="A460" s="246"/>
      <c r="B460" s="168" t="s">
        <v>124</v>
      </c>
      <c r="C460" s="222" t="s">
        <v>544</v>
      </c>
      <c r="D460" s="238">
        <v>44985</v>
      </c>
      <c r="E460" s="193" t="s">
        <v>71</v>
      </c>
      <c r="F460" s="192"/>
      <c r="G460" s="197" t="s">
        <v>348</v>
      </c>
      <c r="H460" s="191">
        <v>40924</v>
      </c>
      <c r="I460" s="191">
        <v>42261</v>
      </c>
      <c r="J460" s="191">
        <v>40920</v>
      </c>
      <c r="K460" s="192" t="s">
        <v>316</v>
      </c>
    </row>
    <row r="461" spans="1:11" ht="30" customHeight="1" x14ac:dyDescent="0.25">
      <c r="A461" s="246"/>
      <c r="B461" s="168" t="s">
        <v>124</v>
      </c>
      <c r="C461" s="222" t="s">
        <v>544</v>
      </c>
      <c r="D461" s="238">
        <v>44985</v>
      </c>
      <c r="E461" s="193" t="s">
        <v>71</v>
      </c>
      <c r="F461" s="192"/>
      <c r="G461" s="197" t="s">
        <v>349</v>
      </c>
      <c r="H461" s="191">
        <v>42262</v>
      </c>
      <c r="I461" s="191">
        <v>43424</v>
      </c>
      <c r="J461" s="191">
        <v>42262</v>
      </c>
      <c r="K461" s="192" t="s">
        <v>168</v>
      </c>
    </row>
    <row r="462" spans="1:11" ht="39.75" customHeight="1" x14ac:dyDescent="0.25">
      <c r="A462" s="246"/>
      <c r="B462" s="168" t="s">
        <v>124</v>
      </c>
      <c r="C462" s="222" t="s">
        <v>544</v>
      </c>
      <c r="D462" s="238">
        <v>44985</v>
      </c>
      <c r="E462" s="193" t="s">
        <v>71</v>
      </c>
      <c r="F462" s="192"/>
      <c r="G462" s="197" t="s">
        <v>350</v>
      </c>
      <c r="H462" s="191">
        <v>43425</v>
      </c>
      <c r="I462" s="191">
        <v>43430</v>
      </c>
      <c r="J462" s="191">
        <v>43425</v>
      </c>
      <c r="K462" s="192" t="s">
        <v>163</v>
      </c>
    </row>
    <row r="463" spans="1:11" x14ac:dyDescent="0.25">
      <c r="A463" s="246"/>
      <c r="B463" s="168" t="s">
        <v>124</v>
      </c>
      <c r="C463" s="222" t="s">
        <v>544</v>
      </c>
      <c r="D463" s="238">
        <v>44985</v>
      </c>
      <c r="E463" s="193" t="s">
        <v>71</v>
      </c>
      <c r="F463" s="192"/>
      <c r="G463" s="197" t="s">
        <v>179</v>
      </c>
      <c r="H463" s="191">
        <v>43431</v>
      </c>
      <c r="I463" s="191">
        <v>43807</v>
      </c>
      <c r="J463" s="191">
        <v>43431</v>
      </c>
      <c r="K463" s="192" t="s">
        <v>351</v>
      </c>
    </row>
    <row r="464" spans="1:11" ht="21.75" customHeight="1" x14ac:dyDescent="0.25">
      <c r="A464" s="246"/>
      <c r="B464" s="168" t="s">
        <v>124</v>
      </c>
      <c r="C464" s="222" t="s">
        <v>544</v>
      </c>
      <c r="D464" s="238">
        <v>44985</v>
      </c>
      <c r="E464" s="193" t="s">
        <v>71</v>
      </c>
      <c r="F464" s="192"/>
      <c r="G464" s="197" t="s">
        <v>179</v>
      </c>
      <c r="H464" s="191">
        <v>43808</v>
      </c>
      <c r="I464" s="191">
        <v>43863</v>
      </c>
      <c r="J464" s="191">
        <v>43802</v>
      </c>
      <c r="K464" s="192" t="s">
        <v>78</v>
      </c>
    </row>
    <row r="465" spans="1:11" ht="21.75" customHeight="1" x14ac:dyDescent="0.25">
      <c r="A465" s="246"/>
      <c r="B465" s="168" t="s">
        <v>124</v>
      </c>
      <c r="C465" s="222" t="s">
        <v>544</v>
      </c>
      <c r="D465" s="238">
        <v>44985</v>
      </c>
      <c r="E465" s="193" t="s">
        <v>71</v>
      </c>
      <c r="F465" s="192"/>
      <c r="G465" s="197" t="s">
        <v>179</v>
      </c>
      <c r="H465" s="191">
        <v>43864</v>
      </c>
      <c r="I465" s="191">
        <v>43982</v>
      </c>
      <c r="J465" s="191">
        <v>43860</v>
      </c>
      <c r="K465" s="192" t="s">
        <v>78</v>
      </c>
    </row>
    <row r="466" spans="1:11" ht="21.75" customHeight="1" x14ac:dyDescent="0.25">
      <c r="A466" s="246"/>
      <c r="B466" s="168" t="s">
        <v>124</v>
      </c>
      <c r="C466" s="222" t="s">
        <v>544</v>
      </c>
      <c r="D466" s="238">
        <v>44985</v>
      </c>
      <c r="E466" s="193" t="s">
        <v>71</v>
      </c>
      <c r="F466" s="192"/>
      <c r="G466" s="197" t="s">
        <v>179</v>
      </c>
      <c r="H466" s="191">
        <v>43983</v>
      </c>
      <c r="I466" s="191">
        <v>44570</v>
      </c>
      <c r="J466" s="191">
        <v>43979</v>
      </c>
      <c r="K466" s="192" t="s">
        <v>171</v>
      </c>
    </row>
    <row r="467" spans="1:11" ht="19.5" customHeight="1" x14ac:dyDescent="0.25">
      <c r="A467" s="247"/>
      <c r="B467" s="168" t="s">
        <v>124</v>
      </c>
      <c r="C467" s="222" t="s">
        <v>544</v>
      </c>
      <c r="D467" s="238">
        <v>44985</v>
      </c>
      <c r="E467" s="193" t="s">
        <v>71</v>
      </c>
      <c r="F467" s="192"/>
      <c r="G467" s="197" t="s">
        <v>179</v>
      </c>
      <c r="H467" s="191">
        <v>44571</v>
      </c>
      <c r="I467" s="191"/>
      <c r="J467" s="191">
        <v>44532</v>
      </c>
      <c r="K467" s="192" t="s">
        <v>171</v>
      </c>
    </row>
    <row r="468" spans="1:11" ht="105.75" customHeight="1" x14ac:dyDescent="0.25">
      <c r="A468" s="245" t="s">
        <v>488</v>
      </c>
      <c r="B468" s="168" t="s">
        <v>126</v>
      </c>
      <c r="C468" s="222" t="s">
        <v>544</v>
      </c>
      <c r="D468" s="238">
        <v>44985</v>
      </c>
      <c r="E468" s="199" t="s">
        <v>71</v>
      </c>
      <c r="F468" s="192"/>
      <c r="G468" s="197" t="s">
        <v>352</v>
      </c>
      <c r="H468" s="191">
        <v>41561</v>
      </c>
      <c r="I468" s="191">
        <v>41744</v>
      </c>
      <c r="J468" s="191">
        <v>41555</v>
      </c>
      <c r="K468" s="192" t="s">
        <v>353</v>
      </c>
    </row>
    <row r="469" spans="1:11" ht="98.25" customHeight="1" x14ac:dyDescent="0.25">
      <c r="A469" s="247"/>
      <c r="B469" s="168" t="s">
        <v>126</v>
      </c>
      <c r="C469" s="222" t="s">
        <v>544</v>
      </c>
      <c r="D469" s="238">
        <v>44985</v>
      </c>
      <c r="E469" s="193" t="s">
        <v>71</v>
      </c>
      <c r="F469" s="192"/>
      <c r="G469" s="197" t="s">
        <v>354</v>
      </c>
      <c r="H469" s="191">
        <v>41745</v>
      </c>
      <c r="I469" s="191">
        <v>41779</v>
      </c>
      <c r="J469" s="191">
        <v>41745</v>
      </c>
      <c r="K469" s="192" t="s">
        <v>165</v>
      </c>
    </row>
    <row r="470" spans="1:11" ht="312" customHeight="1" x14ac:dyDescent="0.25">
      <c r="A470" s="245" t="s">
        <v>488</v>
      </c>
      <c r="B470" s="168" t="s">
        <v>126</v>
      </c>
      <c r="C470" s="222" t="s">
        <v>544</v>
      </c>
      <c r="D470" s="238">
        <v>44985</v>
      </c>
      <c r="E470" s="193" t="s">
        <v>71</v>
      </c>
      <c r="F470" s="192"/>
      <c r="G470" s="197" t="s">
        <v>355</v>
      </c>
      <c r="H470" s="191">
        <v>41780</v>
      </c>
      <c r="I470" s="191">
        <v>41966</v>
      </c>
      <c r="J470" s="191">
        <v>41780</v>
      </c>
      <c r="K470" s="192" t="s">
        <v>166</v>
      </c>
    </row>
    <row r="471" spans="1:11" ht="19.5" customHeight="1" x14ac:dyDescent="0.25">
      <c r="A471" s="246"/>
      <c r="B471" s="168" t="s">
        <v>126</v>
      </c>
      <c r="C471" s="222" t="s">
        <v>544</v>
      </c>
      <c r="D471" s="238">
        <v>44985</v>
      </c>
      <c r="E471" s="193" t="s">
        <v>71</v>
      </c>
      <c r="F471" s="192"/>
      <c r="G471" s="197" t="s">
        <v>161</v>
      </c>
      <c r="H471" s="191">
        <v>41967</v>
      </c>
      <c r="I471" s="191">
        <v>42261</v>
      </c>
      <c r="J471" s="191">
        <v>41963</v>
      </c>
      <c r="K471" s="192" t="s">
        <v>167</v>
      </c>
    </row>
    <row r="472" spans="1:11" ht="19.5" customHeight="1" x14ac:dyDescent="0.25">
      <c r="A472" s="246"/>
      <c r="B472" s="168" t="s">
        <v>126</v>
      </c>
      <c r="C472" s="222" t="s">
        <v>544</v>
      </c>
      <c r="D472" s="238">
        <v>44985</v>
      </c>
      <c r="E472" s="193" t="s">
        <v>71</v>
      </c>
      <c r="F472" s="192"/>
      <c r="G472" s="197" t="s">
        <v>162</v>
      </c>
      <c r="H472" s="191">
        <v>42262</v>
      </c>
      <c r="I472" s="191">
        <v>43424</v>
      </c>
      <c r="J472" s="191">
        <v>42262</v>
      </c>
      <c r="K472" s="192" t="s">
        <v>168</v>
      </c>
    </row>
    <row r="473" spans="1:11" ht="30" customHeight="1" x14ac:dyDescent="0.25">
      <c r="A473" s="246"/>
      <c r="B473" s="168" t="s">
        <v>126</v>
      </c>
      <c r="C473" s="222" t="s">
        <v>544</v>
      </c>
      <c r="D473" s="238">
        <v>44985</v>
      </c>
      <c r="E473" s="193" t="s">
        <v>71</v>
      </c>
      <c r="F473" s="192"/>
      <c r="G473" s="197" t="s">
        <v>266</v>
      </c>
      <c r="H473" s="191">
        <v>43425</v>
      </c>
      <c r="I473" s="191">
        <v>43807</v>
      </c>
      <c r="J473" s="191">
        <v>43425</v>
      </c>
      <c r="K473" s="192" t="s">
        <v>163</v>
      </c>
    </row>
    <row r="474" spans="1:11" x14ac:dyDescent="0.25">
      <c r="A474" s="246"/>
      <c r="B474" s="168" t="s">
        <v>126</v>
      </c>
      <c r="C474" s="222" t="s">
        <v>544</v>
      </c>
      <c r="D474" s="238">
        <v>44985</v>
      </c>
      <c r="E474" s="193" t="s">
        <v>71</v>
      </c>
      <c r="F474" s="192"/>
      <c r="G474" s="197" t="s">
        <v>162</v>
      </c>
      <c r="H474" s="191">
        <v>43808</v>
      </c>
      <c r="I474" s="191">
        <v>43863</v>
      </c>
      <c r="J474" s="191">
        <v>43802</v>
      </c>
      <c r="K474" s="192" t="s">
        <v>78</v>
      </c>
    </row>
    <row r="475" spans="1:11" x14ac:dyDescent="0.25">
      <c r="A475" s="246"/>
      <c r="B475" s="168" t="s">
        <v>126</v>
      </c>
      <c r="C475" s="222" t="s">
        <v>544</v>
      </c>
      <c r="D475" s="238">
        <v>44985</v>
      </c>
      <c r="E475" s="193" t="s">
        <v>71</v>
      </c>
      <c r="F475" s="192"/>
      <c r="G475" s="197" t="s">
        <v>162</v>
      </c>
      <c r="H475" s="191">
        <v>43864</v>
      </c>
      <c r="I475" s="191">
        <v>43982</v>
      </c>
      <c r="J475" s="191">
        <v>43860</v>
      </c>
      <c r="K475" s="192" t="s">
        <v>78</v>
      </c>
    </row>
    <row r="476" spans="1:11" x14ac:dyDescent="0.25">
      <c r="A476" s="246"/>
      <c r="B476" s="168" t="s">
        <v>126</v>
      </c>
      <c r="C476" s="222" t="s">
        <v>544</v>
      </c>
      <c r="D476" s="238">
        <v>44985</v>
      </c>
      <c r="E476" s="193" t="s">
        <v>71</v>
      </c>
      <c r="F476" s="192"/>
      <c r="G476" s="197" t="s">
        <v>162</v>
      </c>
      <c r="H476" s="191">
        <v>43983</v>
      </c>
      <c r="I476" s="191">
        <v>44570</v>
      </c>
      <c r="J476" s="191">
        <v>43979</v>
      </c>
      <c r="K476" s="192" t="s">
        <v>171</v>
      </c>
    </row>
    <row r="477" spans="1:11" x14ac:dyDescent="0.25">
      <c r="A477" s="247"/>
      <c r="B477" s="168" t="s">
        <v>126</v>
      </c>
      <c r="C477" s="222" t="s">
        <v>544</v>
      </c>
      <c r="D477" s="238">
        <v>44985</v>
      </c>
      <c r="E477" s="193" t="s">
        <v>71</v>
      </c>
      <c r="F477" s="192"/>
      <c r="G477" s="197" t="s">
        <v>162</v>
      </c>
      <c r="H477" s="191">
        <v>44571</v>
      </c>
      <c r="I477" s="191"/>
      <c r="J477" s="191">
        <v>44532</v>
      </c>
      <c r="K477" s="192" t="s">
        <v>171</v>
      </c>
    </row>
    <row r="478" spans="1:11" ht="18.75" customHeight="1" x14ac:dyDescent="0.25">
      <c r="A478" s="249" t="s">
        <v>489</v>
      </c>
      <c r="B478" s="168" t="s">
        <v>127</v>
      </c>
      <c r="C478" s="222" t="s">
        <v>544</v>
      </c>
      <c r="D478" s="238">
        <v>44985</v>
      </c>
      <c r="E478" s="193" t="s">
        <v>71</v>
      </c>
      <c r="F478" s="192"/>
      <c r="G478" s="197" t="s">
        <v>162</v>
      </c>
      <c r="H478" s="191">
        <v>42425</v>
      </c>
      <c r="I478" s="191">
        <v>43424</v>
      </c>
      <c r="J478" s="191">
        <v>42424</v>
      </c>
      <c r="K478" s="192" t="s">
        <v>160</v>
      </c>
    </row>
    <row r="479" spans="1:11" ht="32.25" customHeight="1" x14ac:dyDescent="0.25">
      <c r="A479" s="249"/>
      <c r="B479" s="168" t="s">
        <v>127</v>
      </c>
      <c r="C479" s="222" t="s">
        <v>544</v>
      </c>
      <c r="D479" s="238">
        <v>44985</v>
      </c>
      <c r="E479" s="193" t="s">
        <v>71</v>
      </c>
      <c r="F479" s="192"/>
      <c r="G479" s="197" t="s">
        <v>266</v>
      </c>
      <c r="H479" s="191">
        <v>43425</v>
      </c>
      <c r="I479" s="191">
        <v>43807</v>
      </c>
      <c r="J479" s="191">
        <v>43425</v>
      </c>
      <c r="K479" s="192" t="s">
        <v>163</v>
      </c>
    </row>
    <row r="480" spans="1:11" x14ac:dyDescent="0.25">
      <c r="A480" s="249"/>
      <c r="B480" s="168" t="s">
        <v>127</v>
      </c>
      <c r="C480" s="222" t="s">
        <v>544</v>
      </c>
      <c r="D480" s="238">
        <v>44985</v>
      </c>
      <c r="E480" s="193" t="s">
        <v>71</v>
      </c>
      <c r="F480" s="192"/>
      <c r="G480" s="197" t="s">
        <v>162</v>
      </c>
      <c r="H480" s="191">
        <v>43808</v>
      </c>
      <c r="I480" s="191">
        <v>43863</v>
      </c>
      <c r="J480" s="191">
        <v>43802</v>
      </c>
      <c r="K480" s="192" t="s">
        <v>78</v>
      </c>
    </row>
    <row r="481" spans="1:11" x14ac:dyDescent="0.25">
      <c r="A481" s="249"/>
      <c r="B481" s="168" t="s">
        <v>127</v>
      </c>
      <c r="C481" s="222" t="s">
        <v>544</v>
      </c>
      <c r="D481" s="238">
        <v>44985</v>
      </c>
      <c r="E481" s="193" t="s">
        <v>71</v>
      </c>
      <c r="F481" s="192"/>
      <c r="G481" s="197" t="s">
        <v>162</v>
      </c>
      <c r="H481" s="191">
        <v>43864</v>
      </c>
      <c r="I481" s="191">
        <v>43982</v>
      </c>
      <c r="J481" s="191">
        <v>43860</v>
      </c>
      <c r="K481" s="192" t="s">
        <v>78</v>
      </c>
    </row>
    <row r="482" spans="1:11" x14ac:dyDescent="0.25">
      <c r="A482" s="249"/>
      <c r="B482" s="168" t="s">
        <v>127</v>
      </c>
      <c r="C482" s="222" t="s">
        <v>544</v>
      </c>
      <c r="D482" s="238">
        <v>44985</v>
      </c>
      <c r="E482" s="193" t="s">
        <v>71</v>
      </c>
      <c r="F482" s="192"/>
      <c r="G482" s="197" t="s">
        <v>162</v>
      </c>
      <c r="H482" s="191">
        <v>43983</v>
      </c>
      <c r="I482" s="191">
        <v>44570</v>
      </c>
      <c r="J482" s="191">
        <v>43979</v>
      </c>
      <c r="K482" s="192" t="s">
        <v>171</v>
      </c>
    </row>
    <row r="483" spans="1:11" x14ac:dyDescent="0.25">
      <c r="A483" s="249"/>
      <c r="B483" s="168" t="s">
        <v>127</v>
      </c>
      <c r="C483" s="222" t="s">
        <v>544</v>
      </c>
      <c r="D483" s="238">
        <v>44985</v>
      </c>
      <c r="E483" s="193" t="s">
        <v>71</v>
      </c>
      <c r="F483" s="192"/>
      <c r="G483" s="197" t="s">
        <v>162</v>
      </c>
      <c r="H483" s="191">
        <v>44571</v>
      </c>
      <c r="I483" s="191"/>
      <c r="J483" s="191">
        <v>44532</v>
      </c>
      <c r="K483" s="192" t="s">
        <v>171</v>
      </c>
    </row>
    <row r="484" spans="1:11" ht="127.5" x14ac:dyDescent="0.25">
      <c r="A484" s="245" t="s">
        <v>490</v>
      </c>
      <c r="B484" s="168" t="s">
        <v>128</v>
      </c>
      <c r="C484" s="222" t="s">
        <v>544</v>
      </c>
      <c r="D484" s="238">
        <v>44985</v>
      </c>
      <c r="E484" s="193" t="s">
        <v>71</v>
      </c>
      <c r="F484" s="192"/>
      <c r="G484" s="197" t="s">
        <v>356</v>
      </c>
      <c r="H484" s="191">
        <v>40850</v>
      </c>
      <c r="I484" s="191">
        <v>41744</v>
      </c>
      <c r="J484" s="191">
        <v>40849</v>
      </c>
      <c r="K484" s="192" t="s">
        <v>164</v>
      </c>
    </row>
    <row r="485" spans="1:11" ht="105" customHeight="1" x14ac:dyDescent="0.25">
      <c r="A485" s="246"/>
      <c r="B485" s="168" t="s">
        <v>128</v>
      </c>
      <c r="C485" s="222" t="s">
        <v>544</v>
      </c>
      <c r="D485" s="238">
        <v>44985</v>
      </c>
      <c r="E485" s="193" t="s">
        <v>71</v>
      </c>
      <c r="F485" s="192"/>
      <c r="G485" s="197" t="s">
        <v>357</v>
      </c>
      <c r="H485" s="191">
        <v>41745</v>
      </c>
      <c r="I485" s="191">
        <v>41779</v>
      </c>
      <c r="J485" s="191">
        <v>41745</v>
      </c>
      <c r="K485" s="192" t="s">
        <v>165</v>
      </c>
    </row>
    <row r="486" spans="1:11" ht="33" customHeight="1" x14ac:dyDescent="0.25">
      <c r="A486" s="246"/>
      <c r="B486" s="168" t="s">
        <v>128</v>
      </c>
      <c r="C486" s="222" t="s">
        <v>544</v>
      </c>
      <c r="D486" s="238">
        <v>44985</v>
      </c>
      <c r="E486" s="193" t="s">
        <v>71</v>
      </c>
      <c r="F486" s="192"/>
      <c r="G486" s="197" t="s">
        <v>358</v>
      </c>
      <c r="H486" s="191">
        <v>41780</v>
      </c>
      <c r="I486" s="191">
        <v>42261</v>
      </c>
      <c r="J486" s="191">
        <v>41780</v>
      </c>
      <c r="K486" s="192" t="s">
        <v>166</v>
      </c>
    </row>
    <row r="487" spans="1:11" ht="30.75" customHeight="1" x14ac:dyDescent="0.25">
      <c r="A487" s="246"/>
      <c r="B487" s="168" t="s">
        <v>128</v>
      </c>
      <c r="C487" s="222" t="s">
        <v>544</v>
      </c>
      <c r="D487" s="238">
        <v>44985</v>
      </c>
      <c r="E487" s="193" t="s">
        <v>71</v>
      </c>
      <c r="F487" s="192"/>
      <c r="G487" s="197" t="s">
        <v>359</v>
      </c>
      <c r="H487" s="191">
        <v>42262</v>
      </c>
      <c r="I487" s="191">
        <v>42787</v>
      </c>
      <c r="J487" s="191">
        <v>42262</v>
      </c>
      <c r="K487" s="192" t="s">
        <v>168</v>
      </c>
    </row>
    <row r="488" spans="1:11" ht="29.25" customHeight="1" x14ac:dyDescent="0.25">
      <c r="A488" s="246"/>
      <c r="B488" s="168" t="s">
        <v>128</v>
      </c>
      <c r="C488" s="222" t="s">
        <v>544</v>
      </c>
      <c r="D488" s="238">
        <v>44985</v>
      </c>
      <c r="E488" s="193" t="s">
        <v>71</v>
      </c>
      <c r="F488" s="192"/>
      <c r="G488" s="197" t="s">
        <v>360</v>
      </c>
      <c r="H488" s="191">
        <v>42788</v>
      </c>
      <c r="I488" s="191">
        <v>42907</v>
      </c>
      <c r="J488" s="191">
        <v>42788</v>
      </c>
      <c r="K488" s="192" t="s">
        <v>361</v>
      </c>
    </row>
    <row r="489" spans="1:11" ht="29.25" customHeight="1" x14ac:dyDescent="0.25">
      <c r="A489" s="246"/>
      <c r="B489" s="168" t="s">
        <v>128</v>
      </c>
      <c r="C489" s="222" t="s">
        <v>544</v>
      </c>
      <c r="D489" s="238">
        <v>44985</v>
      </c>
      <c r="E489" s="193" t="s">
        <v>71</v>
      </c>
      <c r="F489" s="192"/>
      <c r="G489" s="197" t="s">
        <v>359</v>
      </c>
      <c r="H489" s="191">
        <v>42908</v>
      </c>
      <c r="I489" s="191">
        <v>43172</v>
      </c>
      <c r="J489" s="191">
        <v>42908</v>
      </c>
      <c r="K489" s="192" t="s">
        <v>166</v>
      </c>
    </row>
    <row r="490" spans="1:11" ht="21.75" customHeight="1" x14ac:dyDescent="0.25">
      <c r="A490" s="246"/>
      <c r="B490" s="168" t="s">
        <v>128</v>
      </c>
      <c r="C490" s="222" t="s">
        <v>544</v>
      </c>
      <c r="D490" s="238">
        <v>44985</v>
      </c>
      <c r="E490" s="193" t="s">
        <v>71</v>
      </c>
      <c r="F490" s="192"/>
      <c r="G490" s="197" t="s">
        <v>162</v>
      </c>
      <c r="H490" s="191">
        <v>43173</v>
      </c>
      <c r="I490" s="191">
        <v>43346</v>
      </c>
      <c r="J490" s="191">
        <v>43173</v>
      </c>
      <c r="K490" s="192" t="s">
        <v>297</v>
      </c>
    </row>
    <row r="491" spans="1:11" ht="30" customHeight="1" x14ac:dyDescent="0.25">
      <c r="A491" s="246"/>
      <c r="B491" s="168" t="s">
        <v>128</v>
      </c>
      <c r="C491" s="222" t="s">
        <v>544</v>
      </c>
      <c r="D491" s="238">
        <v>44985</v>
      </c>
      <c r="E491" s="193" t="s">
        <v>71</v>
      </c>
      <c r="F491" s="192"/>
      <c r="G491" s="197" t="s">
        <v>359</v>
      </c>
      <c r="H491" s="191">
        <v>43347</v>
      </c>
      <c r="I491" s="191">
        <v>43424</v>
      </c>
      <c r="J491" s="191">
        <v>43347</v>
      </c>
      <c r="K491" s="192" t="s">
        <v>362</v>
      </c>
    </row>
    <row r="492" spans="1:11" ht="40.5" customHeight="1" x14ac:dyDescent="0.25">
      <c r="A492" s="246" t="s">
        <v>490</v>
      </c>
      <c r="B492" s="168" t="s">
        <v>128</v>
      </c>
      <c r="C492" s="222" t="s">
        <v>544</v>
      </c>
      <c r="D492" s="238">
        <v>44985</v>
      </c>
      <c r="E492" s="193" t="s">
        <v>71</v>
      </c>
      <c r="F492" s="192"/>
      <c r="G492" s="197" t="s">
        <v>363</v>
      </c>
      <c r="H492" s="191">
        <v>43425</v>
      </c>
      <c r="I492" s="191">
        <v>43807</v>
      </c>
      <c r="J492" s="191">
        <v>43425</v>
      </c>
      <c r="K492" s="192" t="s">
        <v>163</v>
      </c>
    </row>
    <row r="493" spans="1:11" x14ac:dyDescent="0.25">
      <c r="A493" s="246"/>
      <c r="B493" s="168" t="s">
        <v>128</v>
      </c>
      <c r="C493" s="222" t="s">
        <v>544</v>
      </c>
      <c r="D493" s="238">
        <v>44985</v>
      </c>
      <c r="E493" s="193" t="s">
        <v>71</v>
      </c>
      <c r="F493" s="192"/>
      <c r="G493" s="197" t="s">
        <v>162</v>
      </c>
      <c r="H493" s="191">
        <v>43808</v>
      </c>
      <c r="I493" s="191">
        <v>43863</v>
      </c>
      <c r="J493" s="191">
        <v>43802</v>
      </c>
      <c r="K493" s="192" t="s">
        <v>78</v>
      </c>
    </row>
    <row r="494" spans="1:11" x14ac:dyDescent="0.25">
      <c r="A494" s="246"/>
      <c r="B494" s="168" t="s">
        <v>128</v>
      </c>
      <c r="C494" s="222" t="s">
        <v>544</v>
      </c>
      <c r="D494" s="238">
        <v>44985</v>
      </c>
      <c r="E494" s="193" t="s">
        <v>71</v>
      </c>
      <c r="F494" s="192"/>
      <c r="G494" s="197" t="s">
        <v>162</v>
      </c>
      <c r="H494" s="191">
        <v>43864</v>
      </c>
      <c r="I494" s="191">
        <v>43982</v>
      </c>
      <c r="J494" s="191">
        <v>43860</v>
      </c>
      <c r="K494" s="192" t="s">
        <v>78</v>
      </c>
    </row>
    <row r="495" spans="1:11" x14ac:dyDescent="0.25">
      <c r="A495" s="246"/>
      <c r="B495" s="168" t="s">
        <v>128</v>
      </c>
      <c r="C495" s="222" t="s">
        <v>544</v>
      </c>
      <c r="D495" s="238">
        <v>44985</v>
      </c>
      <c r="E495" s="193" t="s">
        <v>71</v>
      </c>
      <c r="F495" s="192"/>
      <c r="G495" s="197" t="s">
        <v>162</v>
      </c>
      <c r="H495" s="191">
        <v>43983</v>
      </c>
      <c r="I495" s="191">
        <v>44570</v>
      </c>
      <c r="J495" s="191">
        <v>43979</v>
      </c>
      <c r="K495" s="192" t="s">
        <v>171</v>
      </c>
    </row>
    <row r="496" spans="1:11" ht="16.5" customHeight="1" x14ac:dyDescent="0.25">
      <c r="A496" s="247"/>
      <c r="B496" s="168" t="s">
        <v>128</v>
      </c>
      <c r="C496" s="222" t="s">
        <v>544</v>
      </c>
      <c r="D496" s="238">
        <v>44985</v>
      </c>
      <c r="E496" s="193" t="s">
        <v>71</v>
      </c>
      <c r="F496" s="192"/>
      <c r="G496" s="197" t="s">
        <v>162</v>
      </c>
      <c r="H496" s="191">
        <v>44571</v>
      </c>
      <c r="I496" s="191"/>
      <c r="J496" s="191">
        <v>44532</v>
      </c>
      <c r="K496" s="192" t="s">
        <v>171</v>
      </c>
    </row>
    <row r="497" spans="1:11" ht="30" customHeight="1" x14ac:dyDescent="0.25">
      <c r="A497" s="249" t="s">
        <v>491</v>
      </c>
      <c r="B497" s="168" t="s">
        <v>129</v>
      </c>
      <c r="C497" s="222" t="s">
        <v>544</v>
      </c>
      <c r="D497" s="238">
        <v>44985</v>
      </c>
      <c r="E497" s="193" t="s">
        <v>71</v>
      </c>
      <c r="F497" s="192"/>
      <c r="G497" s="197" t="s">
        <v>360</v>
      </c>
      <c r="H497" s="191">
        <v>40850</v>
      </c>
      <c r="I497" s="191">
        <v>42261</v>
      </c>
      <c r="J497" s="191">
        <v>40849</v>
      </c>
      <c r="K497" s="192" t="s">
        <v>164</v>
      </c>
    </row>
    <row r="498" spans="1:11" ht="25.5" x14ac:dyDescent="0.25">
      <c r="A498" s="249"/>
      <c r="B498" s="168" t="s">
        <v>129</v>
      </c>
      <c r="C498" s="222" t="s">
        <v>544</v>
      </c>
      <c r="D498" s="238">
        <v>44985</v>
      </c>
      <c r="E498" s="193" t="s">
        <v>71</v>
      </c>
      <c r="F498" s="192"/>
      <c r="G498" s="197" t="s">
        <v>364</v>
      </c>
      <c r="H498" s="191">
        <v>42262</v>
      </c>
      <c r="I498" s="191">
        <v>43354</v>
      </c>
      <c r="J498" s="191">
        <v>42262</v>
      </c>
      <c r="K498" s="192" t="s">
        <v>168</v>
      </c>
    </row>
    <row r="499" spans="1:11" x14ac:dyDescent="0.25">
      <c r="A499" s="249"/>
      <c r="B499" s="168" t="s">
        <v>129</v>
      </c>
      <c r="C499" s="222" t="s">
        <v>544</v>
      </c>
      <c r="D499" s="238">
        <v>44985</v>
      </c>
      <c r="E499" s="193" t="s">
        <v>71</v>
      </c>
      <c r="F499" s="192"/>
      <c r="G499" s="197" t="s">
        <v>179</v>
      </c>
      <c r="H499" s="191">
        <v>43355</v>
      </c>
      <c r="I499" s="191">
        <v>43424</v>
      </c>
      <c r="J499" s="191">
        <v>43355</v>
      </c>
      <c r="K499" s="192" t="s">
        <v>365</v>
      </c>
    </row>
    <row r="500" spans="1:11" ht="27.75" customHeight="1" x14ac:dyDescent="0.25">
      <c r="A500" s="249"/>
      <c r="B500" s="168" t="s">
        <v>129</v>
      </c>
      <c r="C500" s="222" t="s">
        <v>544</v>
      </c>
      <c r="D500" s="238">
        <v>44985</v>
      </c>
      <c r="E500" s="193" t="s">
        <v>71</v>
      </c>
      <c r="F500" s="192"/>
      <c r="G500" s="197" t="s">
        <v>280</v>
      </c>
      <c r="H500" s="191">
        <v>43425</v>
      </c>
      <c r="I500" s="191">
        <v>43807</v>
      </c>
      <c r="J500" s="191">
        <v>43425</v>
      </c>
      <c r="K500" s="192" t="s">
        <v>163</v>
      </c>
    </row>
    <row r="501" spans="1:11" ht="15.75" customHeight="1" x14ac:dyDescent="0.25">
      <c r="A501" s="249"/>
      <c r="B501" s="168" t="s">
        <v>129</v>
      </c>
      <c r="C501" s="222" t="s">
        <v>544</v>
      </c>
      <c r="D501" s="238">
        <v>44985</v>
      </c>
      <c r="E501" s="193" t="s">
        <v>71</v>
      </c>
      <c r="F501" s="192"/>
      <c r="G501" s="197" t="s">
        <v>179</v>
      </c>
      <c r="H501" s="191">
        <v>43808</v>
      </c>
      <c r="I501" s="191">
        <v>43863</v>
      </c>
      <c r="J501" s="191">
        <v>43802</v>
      </c>
      <c r="K501" s="192" t="s">
        <v>78</v>
      </c>
    </row>
    <row r="502" spans="1:11" ht="14.25" customHeight="1" x14ac:dyDescent="0.25">
      <c r="A502" s="249"/>
      <c r="B502" s="168" t="s">
        <v>129</v>
      </c>
      <c r="C502" s="222" t="s">
        <v>544</v>
      </c>
      <c r="D502" s="238">
        <v>44985</v>
      </c>
      <c r="E502" s="193" t="s">
        <v>71</v>
      </c>
      <c r="F502" s="192"/>
      <c r="G502" s="197" t="s">
        <v>179</v>
      </c>
      <c r="H502" s="191">
        <v>43864</v>
      </c>
      <c r="I502" s="191">
        <v>43982</v>
      </c>
      <c r="J502" s="191">
        <v>43860</v>
      </c>
      <c r="K502" s="192" t="s">
        <v>78</v>
      </c>
    </row>
    <row r="503" spans="1:11" x14ac:dyDescent="0.25">
      <c r="A503" s="249"/>
      <c r="B503" s="168" t="s">
        <v>129</v>
      </c>
      <c r="C503" s="222" t="s">
        <v>544</v>
      </c>
      <c r="D503" s="238">
        <v>44985</v>
      </c>
      <c r="E503" s="193" t="s">
        <v>71</v>
      </c>
      <c r="F503" s="192"/>
      <c r="G503" s="197" t="s">
        <v>179</v>
      </c>
      <c r="H503" s="191">
        <v>43983</v>
      </c>
      <c r="I503" s="191">
        <v>44570</v>
      </c>
      <c r="J503" s="191">
        <v>43979</v>
      </c>
      <c r="K503" s="192" t="s">
        <v>171</v>
      </c>
    </row>
    <row r="504" spans="1:11" x14ac:dyDescent="0.25">
      <c r="A504" s="249"/>
      <c r="B504" s="168" t="s">
        <v>129</v>
      </c>
      <c r="C504" s="222" t="s">
        <v>544</v>
      </c>
      <c r="D504" s="238">
        <v>44985</v>
      </c>
      <c r="E504" s="193" t="s">
        <v>71</v>
      </c>
      <c r="F504" s="192"/>
      <c r="G504" s="197" t="s">
        <v>179</v>
      </c>
      <c r="H504" s="191">
        <v>44571</v>
      </c>
      <c r="I504" s="191"/>
      <c r="J504" s="191">
        <v>44532</v>
      </c>
      <c r="K504" s="192" t="s">
        <v>171</v>
      </c>
    </row>
    <row r="505" spans="1:11" ht="138" customHeight="1" x14ac:dyDescent="0.25">
      <c r="A505" s="245" t="s">
        <v>492</v>
      </c>
      <c r="B505" s="168" t="s">
        <v>130</v>
      </c>
      <c r="C505" s="222" t="s">
        <v>544</v>
      </c>
      <c r="D505" s="238">
        <v>44985</v>
      </c>
      <c r="E505" s="193" t="s">
        <v>71</v>
      </c>
      <c r="F505" s="192"/>
      <c r="G505" s="197" t="s">
        <v>366</v>
      </c>
      <c r="H505" s="191">
        <v>40850</v>
      </c>
      <c r="I505" s="191">
        <v>40968</v>
      </c>
      <c r="J505" s="191">
        <v>40849</v>
      </c>
      <c r="K505" s="192" t="s">
        <v>164</v>
      </c>
    </row>
    <row r="506" spans="1:11" ht="108.75" customHeight="1" x14ac:dyDescent="0.25">
      <c r="A506" s="246"/>
      <c r="B506" s="168" t="s">
        <v>130</v>
      </c>
      <c r="C506" s="222" t="s">
        <v>544</v>
      </c>
      <c r="D506" s="238">
        <v>44985</v>
      </c>
      <c r="E506" s="193" t="s">
        <v>71</v>
      </c>
      <c r="F506" s="192"/>
      <c r="G506" s="197" t="s">
        <v>367</v>
      </c>
      <c r="H506" s="191">
        <v>40969</v>
      </c>
      <c r="I506" s="191">
        <v>41744</v>
      </c>
      <c r="J506" s="191">
        <v>40960</v>
      </c>
      <c r="K506" s="192" t="s">
        <v>183</v>
      </c>
    </row>
    <row r="507" spans="1:11" ht="102" x14ac:dyDescent="0.25">
      <c r="A507" s="246"/>
      <c r="B507" s="168" t="s">
        <v>130</v>
      </c>
      <c r="C507" s="222" t="s">
        <v>544</v>
      </c>
      <c r="D507" s="238">
        <v>44985</v>
      </c>
      <c r="E507" s="193" t="s">
        <v>71</v>
      </c>
      <c r="F507" s="192"/>
      <c r="G507" s="197" t="s">
        <v>368</v>
      </c>
      <c r="H507" s="191">
        <v>41745</v>
      </c>
      <c r="I507" s="191">
        <v>41779</v>
      </c>
      <c r="J507" s="191">
        <v>41745</v>
      </c>
      <c r="K507" s="192" t="s">
        <v>165</v>
      </c>
    </row>
    <row r="508" spans="1:11" ht="316.5" customHeight="1" x14ac:dyDescent="0.25">
      <c r="A508" s="246"/>
      <c r="B508" s="168" t="s">
        <v>130</v>
      </c>
      <c r="C508" s="222" t="s">
        <v>544</v>
      </c>
      <c r="D508" s="238">
        <v>44985</v>
      </c>
      <c r="E508" s="193" t="s">
        <v>71</v>
      </c>
      <c r="F508" s="192"/>
      <c r="G508" s="197" t="s">
        <v>369</v>
      </c>
      <c r="H508" s="191">
        <v>41780</v>
      </c>
      <c r="I508" s="191">
        <v>41966</v>
      </c>
      <c r="J508" s="191">
        <v>41780</v>
      </c>
      <c r="K508" s="192" t="s">
        <v>166</v>
      </c>
    </row>
    <row r="509" spans="1:11" x14ac:dyDescent="0.25">
      <c r="A509" s="246"/>
      <c r="B509" s="168" t="s">
        <v>130</v>
      </c>
      <c r="C509" s="222" t="s">
        <v>544</v>
      </c>
      <c r="D509" s="238">
        <v>44985</v>
      </c>
      <c r="E509" s="193" t="s">
        <v>71</v>
      </c>
      <c r="F509" s="192"/>
      <c r="G509" s="197" t="s">
        <v>161</v>
      </c>
      <c r="H509" s="191">
        <v>41967</v>
      </c>
      <c r="I509" s="191">
        <v>42261</v>
      </c>
      <c r="J509" s="191">
        <v>41963</v>
      </c>
      <c r="K509" s="192" t="s">
        <v>167</v>
      </c>
    </row>
    <row r="510" spans="1:11" ht="15" customHeight="1" x14ac:dyDescent="0.25">
      <c r="A510" s="246"/>
      <c r="B510" s="168" t="s">
        <v>130</v>
      </c>
      <c r="C510" s="222" t="s">
        <v>544</v>
      </c>
      <c r="D510" s="238">
        <v>44985</v>
      </c>
      <c r="E510" s="193" t="s">
        <v>71</v>
      </c>
      <c r="F510" s="192"/>
      <c r="G510" s="197" t="s">
        <v>162</v>
      </c>
      <c r="H510" s="191">
        <v>42262</v>
      </c>
      <c r="I510" s="191">
        <v>43289</v>
      </c>
      <c r="J510" s="191">
        <v>42262</v>
      </c>
      <c r="K510" s="192" t="s">
        <v>168</v>
      </c>
    </row>
    <row r="511" spans="1:11" ht="38.25" x14ac:dyDescent="0.25">
      <c r="A511" s="246" t="s">
        <v>492</v>
      </c>
      <c r="B511" s="168" t="s">
        <v>130</v>
      </c>
      <c r="C511" s="222" t="s">
        <v>544</v>
      </c>
      <c r="D511" s="238">
        <v>44985</v>
      </c>
      <c r="E511" s="193" t="s">
        <v>71</v>
      </c>
      <c r="F511" s="192"/>
      <c r="G511" s="197" t="s">
        <v>200</v>
      </c>
      <c r="H511" s="191">
        <v>43290</v>
      </c>
      <c r="I511" s="191">
        <v>43424</v>
      </c>
      <c r="J511" s="191">
        <v>43287</v>
      </c>
      <c r="K511" s="192" t="s">
        <v>201</v>
      </c>
    </row>
    <row r="512" spans="1:11" ht="51" x14ac:dyDescent="0.25">
      <c r="A512" s="246"/>
      <c r="B512" s="168" t="s">
        <v>130</v>
      </c>
      <c r="C512" s="222" t="s">
        <v>544</v>
      </c>
      <c r="D512" s="238">
        <v>44985</v>
      </c>
      <c r="E512" s="223" t="s">
        <v>71</v>
      </c>
      <c r="F512" s="192"/>
      <c r="G512" s="197" t="s">
        <v>370</v>
      </c>
      <c r="H512" s="191">
        <v>43425</v>
      </c>
      <c r="I512" s="191">
        <v>43807</v>
      </c>
      <c r="J512" s="191">
        <v>43425</v>
      </c>
      <c r="K512" s="192" t="s">
        <v>163</v>
      </c>
    </row>
    <row r="513" spans="1:11" ht="38.25" x14ac:dyDescent="0.25">
      <c r="A513" s="246"/>
      <c r="B513" s="168" t="s">
        <v>130</v>
      </c>
      <c r="C513" s="222" t="s">
        <v>544</v>
      </c>
      <c r="D513" s="238">
        <v>44985</v>
      </c>
      <c r="E513" s="193" t="s">
        <v>71</v>
      </c>
      <c r="F513" s="192"/>
      <c r="G513" s="197" t="s">
        <v>461</v>
      </c>
      <c r="H513" s="191">
        <v>43808</v>
      </c>
      <c r="I513" s="191">
        <v>43863</v>
      </c>
      <c r="J513" s="191">
        <v>43802</v>
      </c>
      <c r="K513" s="192" t="s">
        <v>78</v>
      </c>
    </row>
    <row r="514" spans="1:11" ht="38.25" x14ac:dyDescent="0.25">
      <c r="A514" s="246"/>
      <c r="B514" s="168" t="s">
        <v>130</v>
      </c>
      <c r="C514" s="222" t="s">
        <v>544</v>
      </c>
      <c r="D514" s="238">
        <v>44985</v>
      </c>
      <c r="E514" s="193" t="s">
        <v>71</v>
      </c>
      <c r="F514" s="192"/>
      <c r="G514" s="197" t="s">
        <v>461</v>
      </c>
      <c r="H514" s="191">
        <v>43864</v>
      </c>
      <c r="I514" s="191">
        <v>43982</v>
      </c>
      <c r="J514" s="191">
        <v>43860</v>
      </c>
      <c r="K514" s="192" t="s">
        <v>78</v>
      </c>
    </row>
    <row r="515" spans="1:11" ht="38.25" x14ac:dyDescent="0.25">
      <c r="A515" s="246"/>
      <c r="B515" s="168" t="s">
        <v>130</v>
      </c>
      <c r="C515" s="222" t="s">
        <v>544</v>
      </c>
      <c r="D515" s="238">
        <v>44985</v>
      </c>
      <c r="E515" s="193" t="s">
        <v>71</v>
      </c>
      <c r="F515" s="192"/>
      <c r="G515" s="197" t="s">
        <v>461</v>
      </c>
      <c r="H515" s="191">
        <v>43983</v>
      </c>
      <c r="I515" s="191">
        <v>44570</v>
      </c>
      <c r="J515" s="191">
        <v>43979</v>
      </c>
      <c r="K515" s="192" t="s">
        <v>171</v>
      </c>
    </row>
    <row r="516" spans="1:11" ht="38.25" x14ac:dyDescent="0.25">
      <c r="A516" s="247"/>
      <c r="B516" s="168" t="s">
        <v>130</v>
      </c>
      <c r="C516" s="222" t="s">
        <v>544</v>
      </c>
      <c r="D516" s="238">
        <v>44985</v>
      </c>
      <c r="E516" s="193" t="s">
        <v>71</v>
      </c>
      <c r="F516" s="192"/>
      <c r="G516" s="197" t="s">
        <v>461</v>
      </c>
      <c r="H516" s="191">
        <v>44571</v>
      </c>
      <c r="I516" s="191"/>
      <c r="J516" s="191">
        <v>44532</v>
      </c>
      <c r="K516" s="192" t="s">
        <v>171</v>
      </c>
    </row>
    <row r="517" spans="1:11" ht="113.25" customHeight="1" x14ac:dyDescent="0.25">
      <c r="A517" s="245" t="s">
        <v>493</v>
      </c>
      <c r="B517" s="168" t="s">
        <v>131</v>
      </c>
      <c r="C517" s="222" t="s">
        <v>544</v>
      </c>
      <c r="D517" s="238">
        <v>44985</v>
      </c>
      <c r="E517" s="193" t="s">
        <v>71</v>
      </c>
      <c r="F517" s="192"/>
      <c r="G517" s="197" t="s">
        <v>371</v>
      </c>
      <c r="H517" s="191">
        <v>41216</v>
      </c>
      <c r="I517" s="191">
        <v>41744</v>
      </c>
      <c r="J517" s="191">
        <v>41215</v>
      </c>
      <c r="K517" s="192" t="s">
        <v>164</v>
      </c>
    </row>
    <row r="518" spans="1:11" ht="93.75" customHeight="1" x14ac:dyDescent="0.25">
      <c r="A518" s="246"/>
      <c r="B518" s="168" t="s">
        <v>131</v>
      </c>
      <c r="C518" s="222" t="s">
        <v>544</v>
      </c>
      <c r="D518" s="238">
        <v>44985</v>
      </c>
      <c r="E518" s="193" t="s">
        <v>71</v>
      </c>
      <c r="F518" s="192"/>
      <c r="G518" s="197" t="s">
        <v>372</v>
      </c>
      <c r="H518" s="191">
        <v>41745</v>
      </c>
      <c r="I518" s="191">
        <v>41779</v>
      </c>
      <c r="J518" s="191">
        <v>41745</v>
      </c>
      <c r="K518" s="192" t="s">
        <v>165</v>
      </c>
    </row>
    <row r="519" spans="1:11" ht="305.25" customHeight="1" x14ac:dyDescent="0.25">
      <c r="A519" s="246"/>
      <c r="B519" s="168" t="s">
        <v>131</v>
      </c>
      <c r="C519" s="222" t="s">
        <v>544</v>
      </c>
      <c r="D519" s="238">
        <v>44985</v>
      </c>
      <c r="E519" s="193" t="s">
        <v>71</v>
      </c>
      <c r="F519" s="192"/>
      <c r="G519" s="197" t="s">
        <v>373</v>
      </c>
      <c r="H519" s="191">
        <v>41780</v>
      </c>
      <c r="I519" s="191">
        <v>41966</v>
      </c>
      <c r="J519" s="191">
        <v>41780</v>
      </c>
      <c r="K519" s="192" t="s">
        <v>166</v>
      </c>
    </row>
    <row r="520" spans="1:11" ht="15.75" customHeight="1" x14ac:dyDescent="0.25">
      <c r="A520" s="246"/>
      <c r="B520" s="168" t="s">
        <v>131</v>
      </c>
      <c r="C520" s="222" t="s">
        <v>544</v>
      </c>
      <c r="D520" s="238">
        <v>44985</v>
      </c>
      <c r="E520" s="193" t="s">
        <v>71</v>
      </c>
      <c r="F520" s="192"/>
      <c r="G520" s="197" t="s">
        <v>161</v>
      </c>
      <c r="H520" s="191">
        <v>41967</v>
      </c>
      <c r="I520" s="191">
        <v>42261</v>
      </c>
      <c r="J520" s="191">
        <v>41963</v>
      </c>
      <c r="K520" s="192" t="s">
        <v>167</v>
      </c>
    </row>
    <row r="521" spans="1:11" x14ac:dyDescent="0.25">
      <c r="A521" s="246"/>
      <c r="B521" s="168" t="s">
        <v>131</v>
      </c>
      <c r="C521" s="222" t="s">
        <v>544</v>
      </c>
      <c r="D521" s="238">
        <v>44985</v>
      </c>
      <c r="E521" s="193" t="s">
        <v>71</v>
      </c>
      <c r="F521" s="192"/>
      <c r="G521" s="197" t="s">
        <v>162</v>
      </c>
      <c r="H521" s="191">
        <v>42262</v>
      </c>
      <c r="I521" s="191">
        <v>43424</v>
      </c>
      <c r="J521" s="191">
        <v>42262</v>
      </c>
      <c r="K521" s="192" t="s">
        <v>168</v>
      </c>
    </row>
    <row r="522" spans="1:11" ht="32.25" customHeight="1" x14ac:dyDescent="0.25">
      <c r="A522" s="246"/>
      <c r="B522" s="168" t="s">
        <v>131</v>
      </c>
      <c r="C522" s="222" t="s">
        <v>544</v>
      </c>
      <c r="D522" s="238">
        <v>44985</v>
      </c>
      <c r="E522" s="193" t="s">
        <v>71</v>
      </c>
      <c r="F522" s="192"/>
      <c r="G522" s="197" t="s">
        <v>374</v>
      </c>
      <c r="H522" s="191">
        <v>43425</v>
      </c>
      <c r="I522" s="191">
        <v>43807</v>
      </c>
      <c r="J522" s="191">
        <v>43425</v>
      </c>
      <c r="K522" s="192" t="s">
        <v>163</v>
      </c>
    </row>
    <row r="523" spans="1:11" x14ac:dyDescent="0.25">
      <c r="A523" s="246"/>
      <c r="B523" s="168" t="s">
        <v>131</v>
      </c>
      <c r="C523" s="222" t="s">
        <v>544</v>
      </c>
      <c r="D523" s="238">
        <v>44985</v>
      </c>
      <c r="E523" s="193" t="s">
        <v>71</v>
      </c>
      <c r="F523" s="192"/>
      <c r="G523" s="197" t="s">
        <v>162</v>
      </c>
      <c r="H523" s="191">
        <v>43808</v>
      </c>
      <c r="I523" s="191">
        <v>43863</v>
      </c>
      <c r="J523" s="191">
        <v>43802</v>
      </c>
      <c r="K523" s="192" t="s">
        <v>78</v>
      </c>
    </row>
    <row r="524" spans="1:11" x14ac:dyDescent="0.25">
      <c r="A524" s="246"/>
      <c r="B524" s="168" t="s">
        <v>131</v>
      </c>
      <c r="C524" s="222" t="s">
        <v>544</v>
      </c>
      <c r="D524" s="238">
        <v>44985</v>
      </c>
      <c r="E524" s="193" t="s">
        <v>71</v>
      </c>
      <c r="F524" s="192"/>
      <c r="G524" s="197" t="s">
        <v>162</v>
      </c>
      <c r="H524" s="191">
        <v>43864</v>
      </c>
      <c r="I524" s="191">
        <v>43982</v>
      </c>
      <c r="J524" s="191">
        <v>43860</v>
      </c>
      <c r="K524" s="192" t="s">
        <v>78</v>
      </c>
    </row>
    <row r="525" spans="1:11" x14ac:dyDescent="0.25">
      <c r="A525" s="247"/>
      <c r="B525" s="168" t="s">
        <v>131</v>
      </c>
      <c r="C525" s="222" t="s">
        <v>544</v>
      </c>
      <c r="D525" s="238">
        <v>44985</v>
      </c>
      <c r="E525" s="193" t="s">
        <v>71</v>
      </c>
      <c r="F525" s="192"/>
      <c r="G525" s="197" t="s">
        <v>162</v>
      </c>
      <c r="H525" s="191">
        <v>43983</v>
      </c>
      <c r="I525" s="219">
        <v>44466</v>
      </c>
      <c r="J525" s="191">
        <v>43979</v>
      </c>
      <c r="K525" s="192" t="s">
        <v>171</v>
      </c>
    </row>
    <row r="526" spans="1:11" ht="22.5" customHeight="1" x14ac:dyDescent="0.25">
      <c r="A526" s="245" t="s">
        <v>547</v>
      </c>
      <c r="B526" s="168" t="s">
        <v>132</v>
      </c>
      <c r="C526" s="222" t="s">
        <v>544</v>
      </c>
      <c r="D526" s="238">
        <v>44985</v>
      </c>
      <c r="E526" s="193" t="s">
        <v>71</v>
      </c>
      <c r="F526" s="192"/>
      <c r="G526" s="197" t="s">
        <v>161</v>
      </c>
      <c r="H526" s="191">
        <v>41967</v>
      </c>
      <c r="I526" s="191">
        <v>42261</v>
      </c>
      <c r="J526" s="191">
        <v>41963</v>
      </c>
      <c r="K526" s="192" t="s">
        <v>167</v>
      </c>
    </row>
    <row r="527" spans="1:11" ht="19.5" customHeight="1" x14ac:dyDescent="0.25">
      <c r="A527" s="246"/>
      <c r="B527" s="168" t="s">
        <v>132</v>
      </c>
      <c r="C527" s="222" t="s">
        <v>544</v>
      </c>
      <c r="D527" s="238">
        <v>44985</v>
      </c>
      <c r="E527" s="193" t="s">
        <v>71</v>
      </c>
      <c r="F527" s="192"/>
      <c r="G527" s="197" t="s">
        <v>162</v>
      </c>
      <c r="H527" s="191">
        <v>42262</v>
      </c>
      <c r="I527" s="191">
        <v>43065</v>
      </c>
      <c r="J527" s="191">
        <v>42262</v>
      </c>
      <c r="K527" s="192" t="s">
        <v>168</v>
      </c>
    </row>
    <row r="528" spans="1:11" ht="33" customHeight="1" x14ac:dyDescent="0.25">
      <c r="A528" s="246"/>
      <c r="B528" s="168" t="s">
        <v>132</v>
      </c>
      <c r="C528" s="222" t="s">
        <v>544</v>
      </c>
      <c r="D528" s="238">
        <v>44985</v>
      </c>
      <c r="E528" s="193" t="s">
        <v>71</v>
      </c>
      <c r="F528" s="192"/>
      <c r="G528" s="197" t="s">
        <v>359</v>
      </c>
      <c r="H528" s="191">
        <v>43066</v>
      </c>
      <c r="I528" s="191">
        <v>43424</v>
      </c>
      <c r="J528" s="191">
        <v>43063</v>
      </c>
      <c r="K528" s="192" t="s">
        <v>375</v>
      </c>
    </row>
    <row r="529" spans="1:11" ht="41.25" customHeight="1" x14ac:dyDescent="0.25">
      <c r="A529" s="246"/>
      <c r="B529" s="168" t="s">
        <v>132</v>
      </c>
      <c r="C529" s="222" t="s">
        <v>544</v>
      </c>
      <c r="D529" s="238">
        <v>44985</v>
      </c>
      <c r="E529" s="193" t="s">
        <v>71</v>
      </c>
      <c r="F529" s="192"/>
      <c r="G529" s="197" t="s">
        <v>363</v>
      </c>
      <c r="H529" s="191">
        <v>43425</v>
      </c>
      <c r="I529" s="191">
        <v>43807</v>
      </c>
      <c r="J529" s="191">
        <v>43425</v>
      </c>
      <c r="K529" s="192" t="s">
        <v>163</v>
      </c>
    </row>
    <row r="530" spans="1:11" x14ac:dyDescent="0.25">
      <c r="A530" s="246" t="s">
        <v>494</v>
      </c>
      <c r="B530" s="168" t="s">
        <v>132</v>
      </c>
      <c r="C530" s="222" t="s">
        <v>544</v>
      </c>
      <c r="D530" s="238">
        <v>44985</v>
      </c>
      <c r="E530" s="193" t="s">
        <v>71</v>
      </c>
      <c r="F530" s="192"/>
      <c r="G530" s="197" t="s">
        <v>162</v>
      </c>
      <c r="H530" s="191">
        <v>43808</v>
      </c>
      <c r="I530" s="191">
        <v>43863</v>
      </c>
      <c r="J530" s="191">
        <v>43802</v>
      </c>
      <c r="K530" s="192" t="s">
        <v>78</v>
      </c>
    </row>
    <row r="531" spans="1:11" x14ac:dyDescent="0.25">
      <c r="A531" s="246"/>
      <c r="B531" s="168" t="s">
        <v>132</v>
      </c>
      <c r="C531" s="222" t="s">
        <v>544</v>
      </c>
      <c r="D531" s="238">
        <v>44985</v>
      </c>
      <c r="E531" s="193" t="s">
        <v>71</v>
      </c>
      <c r="F531" s="192"/>
      <c r="G531" s="197" t="s">
        <v>162</v>
      </c>
      <c r="H531" s="191">
        <v>43864</v>
      </c>
      <c r="I531" s="191">
        <v>43982</v>
      </c>
      <c r="J531" s="191">
        <v>43860</v>
      </c>
      <c r="K531" s="192" t="s">
        <v>78</v>
      </c>
    </row>
    <row r="532" spans="1:11" x14ac:dyDescent="0.25">
      <c r="A532" s="246"/>
      <c r="B532" s="168" t="s">
        <v>132</v>
      </c>
      <c r="C532" s="222" t="s">
        <v>544</v>
      </c>
      <c r="D532" s="238">
        <v>44985</v>
      </c>
      <c r="E532" s="193" t="s">
        <v>71</v>
      </c>
      <c r="F532" s="192"/>
      <c r="G532" s="197" t="s">
        <v>162</v>
      </c>
      <c r="H532" s="191">
        <v>43983</v>
      </c>
      <c r="I532" s="191">
        <v>44570</v>
      </c>
      <c r="J532" s="191">
        <v>43979</v>
      </c>
      <c r="K532" s="192" t="s">
        <v>171</v>
      </c>
    </row>
    <row r="533" spans="1:11" x14ac:dyDescent="0.25">
      <c r="A533" s="247"/>
      <c r="B533" s="168" t="s">
        <v>132</v>
      </c>
      <c r="C533" s="222" t="s">
        <v>544</v>
      </c>
      <c r="D533" s="238">
        <v>44985</v>
      </c>
      <c r="E533" s="193" t="s">
        <v>71</v>
      </c>
      <c r="F533" s="192"/>
      <c r="G533" s="197" t="s">
        <v>162</v>
      </c>
      <c r="H533" s="191">
        <v>44571</v>
      </c>
      <c r="I533" s="191"/>
      <c r="J533" s="191">
        <v>44532</v>
      </c>
      <c r="K533" s="192" t="s">
        <v>171</v>
      </c>
    </row>
    <row r="534" spans="1:11" ht="127.5" x14ac:dyDescent="0.25">
      <c r="A534" s="245" t="s">
        <v>495</v>
      </c>
      <c r="B534" s="168" t="s">
        <v>133</v>
      </c>
      <c r="C534" s="222" t="s">
        <v>544</v>
      </c>
      <c r="D534" s="238">
        <v>44985</v>
      </c>
      <c r="E534" s="193" t="s">
        <v>71</v>
      </c>
      <c r="F534" s="192"/>
      <c r="G534" s="197" t="s">
        <v>376</v>
      </c>
      <c r="H534" s="191">
        <v>41183</v>
      </c>
      <c r="I534" s="191">
        <v>41744</v>
      </c>
      <c r="J534" s="191">
        <v>41159</v>
      </c>
      <c r="K534" s="192" t="s">
        <v>198</v>
      </c>
    </row>
    <row r="535" spans="1:11" ht="97.5" customHeight="1" x14ac:dyDescent="0.25">
      <c r="A535" s="246"/>
      <c r="B535" s="168" t="s">
        <v>133</v>
      </c>
      <c r="C535" s="222" t="s">
        <v>544</v>
      </c>
      <c r="D535" s="238">
        <v>44985</v>
      </c>
      <c r="E535" s="193" t="s">
        <v>71</v>
      </c>
      <c r="F535" s="192"/>
      <c r="G535" s="197" t="s">
        <v>377</v>
      </c>
      <c r="H535" s="191">
        <v>41745</v>
      </c>
      <c r="I535" s="191">
        <v>41779</v>
      </c>
      <c r="J535" s="191">
        <v>41745</v>
      </c>
      <c r="K535" s="192" t="s">
        <v>165</v>
      </c>
    </row>
    <row r="536" spans="1:11" ht="302.25" customHeight="1" x14ac:dyDescent="0.25">
      <c r="A536" s="246"/>
      <c r="B536" s="168" t="s">
        <v>133</v>
      </c>
      <c r="C536" s="222" t="s">
        <v>544</v>
      </c>
      <c r="D536" s="238">
        <v>44985</v>
      </c>
      <c r="E536" s="193" t="s">
        <v>71</v>
      </c>
      <c r="F536" s="192"/>
      <c r="G536" s="197" t="s">
        <v>378</v>
      </c>
      <c r="H536" s="191">
        <v>41780</v>
      </c>
      <c r="I536" s="191">
        <v>41966</v>
      </c>
      <c r="J536" s="191">
        <v>41780</v>
      </c>
      <c r="K536" s="192" t="s">
        <v>166</v>
      </c>
    </row>
    <row r="537" spans="1:11" x14ac:dyDescent="0.25">
      <c r="A537" s="246"/>
      <c r="B537" s="168" t="s">
        <v>133</v>
      </c>
      <c r="C537" s="222" t="s">
        <v>544</v>
      </c>
      <c r="D537" s="238">
        <v>44985</v>
      </c>
      <c r="E537" s="193" t="s">
        <v>71</v>
      </c>
      <c r="F537" s="192"/>
      <c r="G537" s="197" t="s">
        <v>161</v>
      </c>
      <c r="H537" s="191">
        <v>41967</v>
      </c>
      <c r="I537" s="191">
        <v>42261</v>
      </c>
      <c r="J537" s="191">
        <v>41963</v>
      </c>
      <c r="K537" s="192" t="s">
        <v>167</v>
      </c>
    </row>
    <row r="538" spans="1:11" x14ac:dyDescent="0.25">
      <c r="A538" s="246"/>
      <c r="B538" s="168" t="s">
        <v>133</v>
      </c>
      <c r="C538" s="222" t="s">
        <v>544</v>
      </c>
      <c r="D538" s="238">
        <v>44985</v>
      </c>
      <c r="E538" s="193" t="s">
        <v>71</v>
      </c>
      <c r="F538" s="192"/>
      <c r="G538" s="197" t="s">
        <v>162</v>
      </c>
      <c r="H538" s="191">
        <v>42262</v>
      </c>
      <c r="I538" s="191">
        <v>43424</v>
      </c>
      <c r="J538" s="191">
        <v>42262</v>
      </c>
      <c r="K538" s="192" t="s">
        <v>168</v>
      </c>
    </row>
    <row r="539" spans="1:11" ht="29.25" customHeight="1" x14ac:dyDescent="0.25">
      <c r="A539" s="246"/>
      <c r="B539" s="168" t="s">
        <v>133</v>
      </c>
      <c r="C539" s="222" t="s">
        <v>544</v>
      </c>
      <c r="D539" s="238">
        <v>44985</v>
      </c>
      <c r="E539" s="193" t="s">
        <v>71</v>
      </c>
      <c r="F539" s="192"/>
      <c r="G539" s="197" t="s">
        <v>266</v>
      </c>
      <c r="H539" s="191">
        <v>43425</v>
      </c>
      <c r="I539" s="191">
        <v>43807</v>
      </c>
      <c r="J539" s="191">
        <v>43425</v>
      </c>
      <c r="K539" s="192" t="s">
        <v>163</v>
      </c>
    </row>
    <row r="540" spans="1:11" x14ac:dyDescent="0.25">
      <c r="A540" s="246"/>
      <c r="B540" s="168" t="s">
        <v>133</v>
      </c>
      <c r="C540" s="222" t="s">
        <v>544</v>
      </c>
      <c r="D540" s="238">
        <v>44985</v>
      </c>
      <c r="E540" s="193" t="s">
        <v>71</v>
      </c>
      <c r="F540" s="192"/>
      <c r="G540" s="197" t="s">
        <v>162</v>
      </c>
      <c r="H540" s="191">
        <v>43808</v>
      </c>
      <c r="I540" s="191">
        <v>43863</v>
      </c>
      <c r="J540" s="191">
        <v>43802</v>
      </c>
      <c r="K540" s="192" t="s">
        <v>78</v>
      </c>
    </row>
    <row r="541" spans="1:11" x14ac:dyDescent="0.25">
      <c r="A541" s="246"/>
      <c r="B541" s="168" t="s">
        <v>133</v>
      </c>
      <c r="C541" s="222" t="s">
        <v>544</v>
      </c>
      <c r="D541" s="238">
        <v>44985</v>
      </c>
      <c r="E541" s="193" t="s">
        <v>71</v>
      </c>
      <c r="F541" s="192"/>
      <c r="G541" s="197" t="s">
        <v>162</v>
      </c>
      <c r="H541" s="191">
        <v>43864</v>
      </c>
      <c r="I541" s="191">
        <v>43982</v>
      </c>
      <c r="J541" s="191">
        <v>43860</v>
      </c>
      <c r="K541" s="192" t="s">
        <v>78</v>
      </c>
    </row>
    <row r="542" spans="1:11" x14ac:dyDescent="0.25">
      <c r="A542" s="246"/>
      <c r="B542" s="168" t="s">
        <v>133</v>
      </c>
      <c r="C542" s="222" t="s">
        <v>544</v>
      </c>
      <c r="D542" s="238">
        <v>44985</v>
      </c>
      <c r="E542" s="193" t="s">
        <v>71</v>
      </c>
      <c r="F542" s="192"/>
      <c r="G542" s="197" t="s">
        <v>162</v>
      </c>
      <c r="H542" s="191">
        <v>43983</v>
      </c>
      <c r="I542" s="191">
        <v>44570</v>
      </c>
      <c r="J542" s="191">
        <v>43979</v>
      </c>
      <c r="K542" s="192" t="s">
        <v>171</v>
      </c>
    </row>
    <row r="543" spans="1:11" x14ac:dyDescent="0.25">
      <c r="A543" s="247"/>
      <c r="B543" s="168" t="s">
        <v>133</v>
      </c>
      <c r="C543" s="222" t="s">
        <v>544</v>
      </c>
      <c r="D543" s="238">
        <v>44985</v>
      </c>
      <c r="E543" s="193" t="s">
        <v>71</v>
      </c>
      <c r="F543" s="192"/>
      <c r="G543" s="197" t="s">
        <v>162</v>
      </c>
      <c r="H543" s="191">
        <v>44571</v>
      </c>
      <c r="I543" s="191"/>
      <c r="J543" s="191">
        <v>44532</v>
      </c>
      <c r="K543" s="192" t="s">
        <v>171</v>
      </c>
    </row>
    <row r="544" spans="1:11" ht="135" customHeight="1" x14ac:dyDescent="0.25">
      <c r="A544" s="245" t="s">
        <v>496</v>
      </c>
      <c r="B544" s="168" t="s">
        <v>134</v>
      </c>
      <c r="C544" s="222" t="s">
        <v>544</v>
      </c>
      <c r="D544" s="238">
        <v>44985</v>
      </c>
      <c r="E544" s="193" t="s">
        <v>71</v>
      </c>
      <c r="F544" s="192"/>
      <c r="G544" s="197" t="s">
        <v>379</v>
      </c>
      <c r="H544" s="191">
        <v>41260</v>
      </c>
      <c r="I544" s="191">
        <v>41744</v>
      </c>
      <c r="J544" s="191">
        <v>41248</v>
      </c>
      <c r="K544" s="192" t="s">
        <v>324</v>
      </c>
    </row>
    <row r="545" spans="1:11" ht="108.75" customHeight="1" x14ac:dyDescent="0.25">
      <c r="A545" s="246"/>
      <c r="B545" s="168" t="s">
        <v>134</v>
      </c>
      <c r="C545" s="222" t="s">
        <v>544</v>
      </c>
      <c r="D545" s="238">
        <v>44985</v>
      </c>
      <c r="E545" s="193" t="s">
        <v>71</v>
      </c>
      <c r="F545" s="192"/>
      <c r="G545" s="197" t="s">
        <v>380</v>
      </c>
      <c r="H545" s="191">
        <v>41745</v>
      </c>
      <c r="I545" s="191">
        <v>41779</v>
      </c>
      <c r="J545" s="191">
        <v>41745</v>
      </c>
      <c r="K545" s="192" t="s">
        <v>165</v>
      </c>
    </row>
    <row r="546" spans="1:11" ht="294.75" customHeight="1" x14ac:dyDescent="0.25">
      <c r="A546" s="246" t="s">
        <v>496</v>
      </c>
      <c r="B546" s="168" t="s">
        <v>134</v>
      </c>
      <c r="C546" s="222" t="s">
        <v>544</v>
      </c>
      <c r="D546" s="238">
        <v>44985</v>
      </c>
      <c r="E546" s="193" t="s">
        <v>71</v>
      </c>
      <c r="F546" s="192"/>
      <c r="G546" s="197" t="s">
        <v>524</v>
      </c>
      <c r="H546" s="191">
        <v>41780</v>
      </c>
      <c r="I546" s="191">
        <v>41966</v>
      </c>
      <c r="J546" s="191">
        <v>41780</v>
      </c>
      <c r="K546" s="192" t="s">
        <v>166</v>
      </c>
    </row>
    <row r="547" spans="1:11" x14ac:dyDescent="0.25">
      <c r="A547" s="246"/>
      <c r="B547" s="168" t="s">
        <v>134</v>
      </c>
      <c r="C547" s="222" t="s">
        <v>544</v>
      </c>
      <c r="D547" s="238">
        <v>44985</v>
      </c>
      <c r="E547" s="193" t="s">
        <v>71</v>
      </c>
      <c r="F547" s="192"/>
      <c r="G547" s="197" t="s">
        <v>161</v>
      </c>
      <c r="H547" s="191">
        <v>41967</v>
      </c>
      <c r="I547" s="191">
        <v>42261</v>
      </c>
      <c r="J547" s="191">
        <v>41963</v>
      </c>
      <c r="K547" s="192" t="s">
        <v>167</v>
      </c>
    </row>
    <row r="548" spans="1:11" x14ac:dyDescent="0.25">
      <c r="A548" s="246"/>
      <c r="B548" s="168" t="s">
        <v>134</v>
      </c>
      <c r="C548" s="222" t="s">
        <v>544</v>
      </c>
      <c r="D548" s="238">
        <v>44985</v>
      </c>
      <c r="E548" s="193" t="s">
        <v>71</v>
      </c>
      <c r="F548" s="192"/>
      <c r="G548" s="197" t="s">
        <v>162</v>
      </c>
      <c r="H548" s="191">
        <v>42262</v>
      </c>
      <c r="I548" s="191">
        <v>43424</v>
      </c>
      <c r="J548" s="191">
        <v>42262</v>
      </c>
      <c r="K548" s="192" t="s">
        <v>168</v>
      </c>
    </row>
    <row r="549" spans="1:11" ht="35.25" customHeight="1" x14ac:dyDescent="0.25">
      <c r="A549" s="246"/>
      <c r="B549" s="168" t="s">
        <v>134</v>
      </c>
      <c r="C549" s="222" t="s">
        <v>544</v>
      </c>
      <c r="D549" s="238">
        <v>44985</v>
      </c>
      <c r="E549" s="193" t="s">
        <v>71</v>
      </c>
      <c r="F549" s="192"/>
      <c r="G549" s="197" t="s">
        <v>293</v>
      </c>
      <c r="H549" s="191">
        <v>43425</v>
      </c>
      <c r="I549" s="191">
        <v>43807</v>
      </c>
      <c r="J549" s="191">
        <v>43425</v>
      </c>
      <c r="K549" s="192" t="s">
        <v>163</v>
      </c>
    </row>
    <row r="550" spans="1:11" x14ac:dyDescent="0.25">
      <c r="A550" s="246"/>
      <c r="B550" s="168" t="s">
        <v>134</v>
      </c>
      <c r="C550" s="222" t="s">
        <v>544</v>
      </c>
      <c r="D550" s="238">
        <v>44985</v>
      </c>
      <c r="E550" s="193" t="s">
        <v>71</v>
      </c>
      <c r="F550" s="192"/>
      <c r="G550" s="197" t="s">
        <v>162</v>
      </c>
      <c r="H550" s="191">
        <v>43808</v>
      </c>
      <c r="I550" s="191">
        <v>43863</v>
      </c>
      <c r="J550" s="191">
        <v>43802</v>
      </c>
      <c r="K550" s="192" t="s">
        <v>78</v>
      </c>
    </row>
    <row r="551" spans="1:11" x14ac:dyDescent="0.25">
      <c r="A551" s="246"/>
      <c r="B551" s="168" t="s">
        <v>134</v>
      </c>
      <c r="C551" s="222" t="s">
        <v>544</v>
      </c>
      <c r="D551" s="238">
        <v>44985</v>
      </c>
      <c r="E551" s="193" t="s">
        <v>71</v>
      </c>
      <c r="F551" s="192"/>
      <c r="G551" s="197" t="s">
        <v>162</v>
      </c>
      <c r="H551" s="191">
        <v>43864</v>
      </c>
      <c r="I551" s="191">
        <v>43982</v>
      </c>
      <c r="J551" s="191">
        <v>43860</v>
      </c>
      <c r="K551" s="192" t="s">
        <v>78</v>
      </c>
    </row>
    <row r="552" spans="1:11" x14ac:dyDescent="0.25">
      <c r="A552" s="246"/>
      <c r="B552" s="168" t="s">
        <v>134</v>
      </c>
      <c r="C552" s="222" t="s">
        <v>544</v>
      </c>
      <c r="D552" s="238">
        <v>44985</v>
      </c>
      <c r="E552" s="193" t="s">
        <v>71</v>
      </c>
      <c r="F552" s="192"/>
      <c r="G552" s="197" t="s">
        <v>162</v>
      </c>
      <c r="H552" s="191">
        <v>43983</v>
      </c>
      <c r="I552" s="191">
        <v>44570</v>
      </c>
      <c r="J552" s="191">
        <v>43979</v>
      </c>
      <c r="K552" s="192" t="s">
        <v>171</v>
      </c>
    </row>
    <row r="553" spans="1:11" x14ac:dyDescent="0.25">
      <c r="A553" s="247"/>
      <c r="B553" s="168" t="s">
        <v>134</v>
      </c>
      <c r="C553" s="222" t="s">
        <v>544</v>
      </c>
      <c r="D553" s="238">
        <v>44985</v>
      </c>
      <c r="E553" s="193" t="s">
        <v>71</v>
      </c>
      <c r="F553" s="192"/>
      <c r="G553" s="197" t="s">
        <v>162</v>
      </c>
      <c r="H553" s="191">
        <v>44571</v>
      </c>
      <c r="I553" s="191"/>
      <c r="J553" s="191">
        <v>44532</v>
      </c>
      <c r="K553" s="192" t="s">
        <v>171</v>
      </c>
    </row>
    <row r="554" spans="1:11" x14ac:dyDescent="0.25">
      <c r="A554" s="249" t="s">
        <v>497</v>
      </c>
      <c r="B554" s="168" t="s">
        <v>136</v>
      </c>
      <c r="C554" s="222" t="s">
        <v>544</v>
      </c>
      <c r="D554" s="238">
        <v>44985</v>
      </c>
      <c r="E554" s="193" t="s">
        <v>71</v>
      </c>
      <c r="F554" s="192"/>
      <c r="G554" s="197" t="s">
        <v>162</v>
      </c>
      <c r="H554" s="191">
        <v>43497</v>
      </c>
      <c r="I554" s="191">
        <v>43807</v>
      </c>
      <c r="J554" s="191">
        <v>43486</v>
      </c>
      <c r="K554" s="192" t="s">
        <v>265</v>
      </c>
    </row>
    <row r="555" spans="1:11" x14ac:dyDescent="0.25">
      <c r="A555" s="249"/>
      <c r="B555" s="168" t="s">
        <v>136</v>
      </c>
      <c r="C555" s="222" t="s">
        <v>544</v>
      </c>
      <c r="D555" s="238">
        <v>44985</v>
      </c>
      <c r="E555" s="193" t="s">
        <v>71</v>
      </c>
      <c r="F555" s="192"/>
      <c r="G555" s="197" t="s">
        <v>162</v>
      </c>
      <c r="H555" s="191">
        <v>43808</v>
      </c>
      <c r="I555" s="191">
        <v>43863</v>
      </c>
      <c r="J555" s="191">
        <v>43802</v>
      </c>
      <c r="K555" s="192" t="s">
        <v>78</v>
      </c>
    </row>
    <row r="556" spans="1:11" x14ac:dyDescent="0.25">
      <c r="A556" s="249"/>
      <c r="B556" s="168" t="s">
        <v>136</v>
      </c>
      <c r="C556" s="222" t="s">
        <v>544</v>
      </c>
      <c r="D556" s="238">
        <v>44985</v>
      </c>
      <c r="E556" s="193" t="s">
        <v>71</v>
      </c>
      <c r="F556" s="192"/>
      <c r="G556" s="197" t="s">
        <v>162</v>
      </c>
      <c r="H556" s="191">
        <v>43864</v>
      </c>
      <c r="I556" s="191">
        <v>43982</v>
      </c>
      <c r="J556" s="191">
        <v>43860</v>
      </c>
      <c r="K556" s="192" t="s">
        <v>78</v>
      </c>
    </row>
    <row r="557" spans="1:11" x14ac:dyDescent="0.25">
      <c r="A557" s="249"/>
      <c r="B557" s="168" t="s">
        <v>136</v>
      </c>
      <c r="C557" s="222" t="s">
        <v>544</v>
      </c>
      <c r="D557" s="238">
        <v>44985</v>
      </c>
      <c r="E557" s="193" t="s">
        <v>71</v>
      </c>
      <c r="F557" s="192"/>
      <c r="G557" s="197" t="s">
        <v>162</v>
      </c>
      <c r="H557" s="191">
        <v>43983</v>
      </c>
      <c r="I557" s="191">
        <v>44570</v>
      </c>
      <c r="J557" s="191">
        <v>43979</v>
      </c>
      <c r="K557" s="192" t="s">
        <v>171</v>
      </c>
    </row>
    <row r="558" spans="1:11" x14ac:dyDescent="0.25">
      <c r="A558" s="249"/>
      <c r="B558" s="168" t="s">
        <v>136</v>
      </c>
      <c r="C558" s="222" t="s">
        <v>544</v>
      </c>
      <c r="D558" s="238">
        <v>44985</v>
      </c>
      <c r="E558" s="193" t="s">
        <v>71</v>
      </c>
      <c r="F558" s="192"/>
      <c r="G558" s="197" t="s">
        <v>162</v>
      </c>
      <c r="H558" s="191">
        <v>44571</v>
      </c>
      <c r="I558" s="191"/>
      <c r="J558" s="191">
        <v>44532</v>
      </c>
      <c r="K558" s="192" t="s">
        <v>171</v>
      </c>
    </row>
    <row r="559" spans="1:11" ht="31.5" customHeight="1" x14ac:dyDescent="0.25">
      <c r="A559" s="192" t="s">
        <v>498</v>
      </c>
      <c r="B559" s="168" t="s">
        <v>137</v>
      </c>
      <c r="C559" s="222" t="s">
        <v>544</v>
      </c>
      <c r="D559" s="238">
        <v>44985</v>
      </c>
      <c r="E559" s="193" t="s">
        <v>71</v>
      </c>
      <c r="F559" s="192"/>
      <c r="G559" s="197" t="s">
        <v>162</v>
      </c>
      <c r="H559" s="191">
        <v>44571</v>
      </c>
      <c r="I559" s="191"/>
      <c r="J559" s="191">
        <v>44532</v>
      </c>
      <c r="K559" s="192" t="s">
        <v>171</v>
      </c>
    </row>
    <row r="560" spans="1:11" ht="89.25" x14ac:dyDescent="0.25">
      <c r="A560" s="245" t="s">
        <v>499</v>
      </c>
      <c r="B560" s="168" t="s">
        <v>138</v>
      </c>
      <c r="C560" s="222" t="s">
        <v>544</v>
      </c>
      <c r="D560" s="238">
        <v>44985</v>
      </c>
      <c r="E560" s="193" t="s">
        <v>71</v>
      </c>
      <c r="F560" s="192"/>
      <c r="G560" s="197" t="s">
        <v>381</v>
      </c>
      <c r="H560" s="191">
        <v>40850</v>
      </c>
      <c r="I560" s="191">
        <v>41744</v>
      </c>
      <c r="J560" s="191">
        <v>40849</v>
      </c>
      <c r="K560" s="192" t="s">
        <v>164</v>
      </c>
    </row>
    <row r="561" spans="1:11" ht="95.25" customHeight="1" x14ac:dyDescent="0.25">
      <c r="A561" s="246"/>
      <c r="B561" s="168" t="s">
        <v>138</v>
      </c>
      <c r="C561" s="222" t="s">
        <v>544</v>
      </c>
      <c r="D561" s="238">
        <v>44985</v>
      </c>
      <c r="E561" s="193" t="s">
        <v>71</v>
      </c>
      <c r="F561" s="192"/>
      <c r="G561" s="197" t="s">
        <v>525</v>
      </c>
      <c r="H561" s="191">
        <v>41745</v>
      </c>
      <c r="I561" s="191">
        <v>41779</v>
      </c>
      <c r="J561" s="191">
        <v>41745</v>
      </c>
      <c r="K561" s="192" t="s">
        <v>165</v>
      </c>
    </row>
    <row r="562" spans="1:11" ht="288" customHeight="1" x14ac:dyDescent="0.25">
      <c r="A562" s="246" t="s">
        <v>499</v>
      </c>
      <c r="B562" s="168" t="s">
        <v>138</v>
      </c>
      <c r="C562" s="222" t="s">
        <v>544</v>
      </c>
      <c r="D562" s="238">
        <v>44985</v>
      </c>
      <c r="E562" s="193" t="s">
        <v>71</v>
      </c>
      <c r="F562" s="192"/>
      <c r="G562" s="197" t="s">
        <v>383</v>
      </c>
      <c r="H562" s="191">
        <v>41780</v>
      </c>
      <c r="I562" s="191">
        <v>41966</v>
      </c>
      <c r="J562" s="191">
        <v>41780</v>
      </c>
      <c r="K562" s="192" t="s">
        <v>166</v>
      </c>
    </row>
    <row r="563" spans="1:11" ht="22.5" customHeight="1" x14ac:dyDescent="0.25">
      <c r="A563" s="246"/>
      <c r="B563" s="168" t="s">
        <v>138</v>
      </c>
      <c r="C563" s="222" t="s">
        <v>544</v>
      </c>
      <c r="D563" s="238">
        <v>44985</v>
      </c>
      <c r="E563" s="193" t="s">
        <v>71</v>
      </c>
      <c r="F563" s="192"/>
      <c r="G563" s="197" t="s">
        <v>161</v>
      </c>
      <c r="H563" s="191">
        <v>41967</v>
      </c>
      <c r="I563" s="191">
        <v>42261</v>
      </c>
      <c r="J563" s="191">
        <v>41963</v>
      </c>
      <c r="K563" s="192" t="s">
        <v>167</v>
      </c>
    </row>
    <row r="564" spans="1:11" ht="22.5" customHeight="1" x14ac:dyDescent="0.25">
      <c r="A564" s="246"/>
      <c r="B564" s="168" t="s">
        <v>138</v>
      </c>
      <c r="C564" s="222" t="s">
        <v>544</v>
      </c>
      <c r="D564" s="238">
        <v>44985</v>
      </c>
      <c r="E564" s="193" t="s">
        <v>71</v>
      </c>
      <c r="F564" s="192"/>
      <c r="G564" s="197" t="s">
        <v>162</v>
      </c>
      <c r="H564" s="191">
        <v>42262</v>
      </c>
      <c r="I564" s="191">
        <v>43424</v>
      </c>
      <c r="J564" s="191">
        <v>42262</v>
      </c>
      <c r="K564" s="192" t="s">
        <v>168</v>
      </c>
    </row>
    <row r="565" spans="1:11" ht="33" customHeight="1" x14ac:dyDescent="0.25">
      <c r="A565" s="246"/>
      <c r="B565" s="168" t="s">
        <v>138</v>
      </c>
      <c r="C565" s="222" t="s">
        <v>544</v>
      </c>
      <c r="D565" s="238">
        <v>44985</v>
      </c>
      <c r="E565" s="193" t="s">
        <v>71</v>
      </c>
      <c r="F565" s="192"/>
      <c r="G565" s="197" t="s">
        <v>266</v>
      </c>
      <c r="H565" s="191">
        <v>43425</v>
      </c>
      <c r="I565" s="191">
        <v>43807</v>
      </c>
      <c r="J565" s="191">
        <v>43425</v>
      </c>
      <c r="K565" s="192" t="s">
        <v>163</v>
      </c>
    </row>
    <row r="566" spans="1:11" x14ac:dyDescent="0.25">
      <c r="A566" s="246"/>
      <c r="B566" s="168" t="s">
        <v>138</v>
      </c>
      <c r="C566" s="222" t="s">
        <v>544</v>
      </c>
      <c r="D566" s="238">
        <v>44985</v>
      </c>
      <c r="E566" s="193" t="s">
        <v>71</v>
      </c>
      <c r="F566" s="192"/>
      <c r="G566" s="197" t="s">
        <v>162</v>
      </c>
      <c r="H566" s="191">
        <v>43808</v>
      </c>
      <c r="I566" s="191">
        <v>43863</v>
      </c>
      <c r="J566" s="191">
        <v>43802</v>
      </c>
      <c r="K566" s="192" t="s">
        <v>78</v>
      </c>
    </row>
    <row r="567" spans="1:11" x14ac:dyDescent="0.25">
      <c r="A567" s="246"/>
      <c r="B567" s="168" t="s">
        <v>138</v>
      </c>
      <c r="C567" s="222" t="s">
        <v>544</v>
      </c>
      <c r="D567" s="238">
        <v>44985</v>
      </c>
      <c r="E567" s="193" t="s">
        <v>71</v>
      </c>
      <c r="F567" s="192"/>
      <c r="G567" s="197" t="s">
        <v>162</v>
      </c>
      <c r="H567" s="191">
        <v>43864</v>
      </c>
      <c r="I567" s="191">
        <v>43982</v>
      </c>
      <c r="J567" s="191">
        <v>43860</v>
      </c>
      <c r="K567" s="192" t="s">
        <v>78</v>
      </c>
    </row>
    <row r="568" spans="1:11" x14ac:dyDescent="0.25">
      <c r="A568" s="246"/>
      <c r="B568" s="168" t="s">
        <v>138</v>
      </c>
      <c r="C568" s="222" t="s">
        <v>544</v>
      </c>
      <c r="D568" s="238">
        <v>44985</v>
      </c>
      <c r="E568" s="193" t="s">
        <v>71</v>
      </c>
      <c r="F568" s="192"/>
      <c r="G568" s="197" t="s">
        <v>162</v>
      </c>
      <c r="H568" s="191">
        <v>43983</v>
      </c>
      <c r="I568" s="191">
        <v>44570</v>
      </c>
      <c r="J568" s="191">
        <v>43979</v>
      </c>
      <c r="K568" s="192" t="s">
        <v>171</v>
      </c>
    </row>
    <row r="569" spans="1:11" x14ac:dyDescent="0.25">
      <c r="A569" s="247"/>
      <c r="B569" s="168" t="s">
        <v>138</v>
      </c>
      <c r="C569" s="222" t="s">
        <v>544</v>
      </c>
      <c r="D569" s="238">
        <v>44985</v>
      </c>
      <c r="E569" s="193" t="s">
        <v>71</v>
      </c>
      <c r="F569" s="192"/>
      <c r="G569" s="197" t="s">
        <v>162</v>
      </c>
      <c r="H569" s="191">
        <v>44571</v>
      </c>
      <c r="I569" s="191"/>
      <c r="J569" s="191">
        <v>44532</v>
      </c>
      <c r="K569" s="192" t="s">
        <v>171</v>
      </c>
    </row>
    <row r="570" spans="1:11" ht="306.75" customHeight="1" x14ac:dyDescent="0.25">
      <c r="A570" s="249" t="s">
        <v>500</v>
      </c>
      <c r="B570" s="168" t="s">
        <v>139</v>
      </c>
      <c r="C570" s="222" t="s">
        <v>544</v>
      </c>
      <c r="D570" s="238">
        <v>44985</v>
      </c>
      <c r="E570" s="193" t="s">
        <v>71</v>
      </c>
      <c r="F570" s="192"/>
      <c r="G570" s="197" t="s">
        <v>384</v>
      </c>
      <c r="H570" s="191">
        <v>41932</v>
      </c>
      <c r="I570" s="191">
        <v>43427</v>
      </c>
      <c r="J570" s="191">
        <v>41929</v>
      </c>
      <c r="K570" s="192" t="s">
        <v>385</v>
      </c>
    </row>
    <row r="571" spans="1:11" x14ac:dyDescent="0.25">
      <c r="A571" s="249"/>
      <c r="B571" s="168" t="s">
        <v>139</v>
      </c>
      <c r="C571" s="222" t="s">
        <v>544</v>
      </c>
      <c r="D571" s="238">
        <v>44985</v>
      </c>
      <c r="E571" s="193" t="s">
        <v>71</v>
      </c>
      <c r="F571" s="192"/>
      <c r="G571" s="197" t="s">
        <v>161</v>
      </c>
      <c r="H571" s="191">
        <v>43428</v>
      </c>
      <c r="I571" s="191">
        <v>42261</v>
      </c>
      <c r="J571" s="191">
        <v>41963</v>
      </c>
      <c r="K571" s="192" t="s">
        <v>167</v>
      </c>
    </row>
    <row r="572" spans="1:11" x14ac:dyDescent="0.25">
      <c r="A572" s="249"/>
      <c r="B572" s="168" t="s">
        <v>139</v>
      </c>
      <c r="C572" s="222" t="s">
        <v>544</v>
      </c>
      <c r="D572" s="238">
        <v>44985</v>
      </c>
      <c r="E572" s="193" t="s">
        <v>71</v>
      </c>
      <c r="F572" s="192"/>
      <c r="G572" s="197" t="s">
        <v>162</v>
      </c>
      <c r="H572" s="191">
        <v>42262</v>
      </c>
      <c r="I572" s="191">
        <v>43424</v>
      </c>
      <c r="J572" s="191">
        <v>42262</v>
      </c>
      <c r="K572" s="192" t="s">
        <v>168</v>
      </c>
    </row>
    <row r="573" spans="1:11" ht="28.5" customHeight="1" x14ac:dyDescent="0.25">
      <c r="A573" s="249"/>
      <c r="B573" s="168" t="s">
        <v>139</v>
      </c>
      <c r="C573" s="222" t="s">
        <v>544</v>
      </c>
      <c r="D573" s="238">
        <v>44985</v>
      </c>
      <c r="E573" s="193" t="s">
        <v>71</v>
      </c>
      <c r="F573" s="192"/>
      <c r="G573" s="197" t="s">
        <v>266</v>
      </c>
      <c r="H573" s="191">
        <v>43425</v>
      </c>
      <c r="I573" s="191">
        <v>43807</v>
      </c>
      <c r="J573" s="191">
        <v>43425</v>
      </c>
      <c r="K573" s="192" t="s">
        <v>163</v>
      </c>
    </row>
    <row r="574" spans="1:11" x14ac:dyDescent="0.25">
      <c r="A574" s="249"/>
      <c r="B574" s="168" t="s">
        <v>139</v>
      </c>
      <c r="C574" s="222" t="s">
        <v>544</v>
      </c>
      <c r="D574" s="238">
        <v>44985</v>
      </c>
      <c r="E574" s="193" t="s">
        <v>71</v>
      </c>
      <c r="F574" s="192"/>
      <c r="G574" s="197" t="s">
        <v>162</v>
      </c>
      <c r="H574" s="191">
        <v>43808</v>
      </c>
      <c r="I574" s="191">
        <v>43863</v>
      </c>
      <c r="J574" s="191">
        <v>43802</v>
      </c>
      <c r="K574" s="192" t="s">
        <v>78</v>
      </c>
    </row>
    <row r="575" spans="1:11" x14ac:dyDescent="0.25">
      <c r="A575" s="249"/>
      <c r="B575" s="168" t="s">
        <v>139</v>
      </c>
      <c r="C575" s="222" t="s">
        <v>544</v>
      </c>
      <c r="D575" s="238">
        <v>44985</v>
      </c>
      <c r="E575" s="193" t="s">
        <v>71</v>
      </c>
      <c r="F575" s="192"/>
      <c r="G575" s="197" t="s">
        <v>162</v>
      </c>
      <c r="H575" s="191">
        <v>43864</v>
      </c>
      <c r="I575" s="191">
        <v>43982</v>
      </c>
      <c r="J575" s="191">
        <v>43860</v>
      </c>
      <c r="K575" s="192" t="s">
        <v>78</v>
      </c>
    </row>
    <row r="576" spans="1:11" x14ac:dyDescent="0.25">
      <c r="A576" s="249"/>
      <c r="B576" s="168" t="s">
        <v>139</v>
      </c>
      <c r="C576" s="222" t="s">
        <v>544</v>
      </c>
      <c r="D576" s="238">
        <v>44985</v>
      </c>
      <c r="E576" s="193" t="s">
        <v>71</v>
      </c>
      <c r="F576" s="192"/>
      <c r="G576" s="197" t="s">
        <v>162</v>
      </c>
      <c r="H576" s="191">
        <v>43983</v>
      </c>
      <c r="I576" s="191">
        <v>44570</v>
      </c>
      <c r="J576" s="191">
        <v>43979</v>
      </c>
      <c r="K576" s="192" t="s">
        <v>171</v>
      </c>
    </row>
    <row r="577" spans="1:11" x14ac:dyDescent="0.25">
      <c r="A577" s="249"/>
      <c r="B577" s="168" t="s">
        <v>139</v>
      </c>
      <c r="C577" s="222" t="s">
        <v>544</v>
      </c>
      <c r="D577" s="238">
        <v>44985</v>
      </c>
      <c r="E577" s="193" t="s">
        <v>71</v>
      </c>
      <c r="F577" s="192"/>
      <c r="G577" s="197" t="s">
        <v>162</v>
      </c>
      <c r="H577" s="191">
        <v>44571</v>
      </c>
      <c r="I577" s="191"/>
      <c r="J577" s="191">
        <v>44532</v>
      </c>
      <c r="K577" s="192" t="s">
        <v>171</v>
      </c>
    </row>
    <row r="578" spans="1:11" ht="87" customHeight="1" x14ac:dyDescent="0.25">
      <c r="A578" s="221" t="s">
        <v>501</v>
      </c>
      <c r="B578" s="168" t="s">
        <v>140</v>
      </c>
      <c r="C578" s="222" t="s">
        <v>544</v>
      </c>
      <c r="D578" s="238">
        <v>44985</v>
      </c>
      <c r="E578" s="193" t="s">
        <v>71</v>
      </c>
      <c r="F578" s="192"/>
      <c r="G578" s="197" t="s">
        <v>386</v>
      </c>
      <c r="H578" s="191">
        <v>40850</v>
      </c>
      <c r="I578" s="191">
        <v>41744</v>
      </c>
      <c r="J578" s="191">
        <v>40849</v>
      </c>
      <c r="K578" s="192" t="s">
        <v>164</v>
      </c>
    </row>
    <row r="579" spans="1:11" ht="99" customHeight="1" x14ac:dyDescent="0.25">
      <c r="A579" s="246" t="s">
        <v>501</v>
      </c>
      <c r="B579" s="168" t="s">
        <v>140</v>
      </c>
      <c r="C579" s="222" t="s">
        <v>544</v>
      </c>
      <c r="D579" s="238">
        <v>44985</v>
      </c>
      <c r="E579" s="193" t="s">
        <v>71</v>
      </c>
      <c r="F579" s="192"/>
      <c r="G579" s="197" t="s">
        <v>382</v>
      </c>
      <c r="H579" s="191">
        <v>41745</v>
      </c>
      <c r="I579" s="191">
        <v>41779</v>
      </c>
      <c r="J579" s="191">
        <v>41745</v>
      </c>
      <c r="K579" s="192" t="s">
        <v>165</v>
      </c>
    </row>
    <row r="580" spans="1:11" ht="312.75" customHeight="1" x14ac:dyDescent="0.25">
      <c r="A580" s="246"/>
      <c r="B580" s="168" t="s">
        <v>140</v>
      </c>
      <c r="C580" s="222" t="s">
        <v>544</v>
      </c>
      <c r="D580" s="238">
        <v>44985</v>
      </c>
      <c r="E580" s="205" t="s">
        <v>71</v>
      </c>
      <c r="F580" s="192"/>
      <c r="G580" s="197" t="s">
        <v>387</v>
      </c>
      <c r="H580" s="191">
        <v>41780</v>
      </c>
      <c r="I580" s="191">
        <v>41966</v>
      </c>
      <c r="J580" s="191">
        <v>41780</v>
      </c>
      <c r="K580" s="192" t="s">
        <v>166</v>
      </c>
    </row>
    <row r="581" spans="1:11" ht="21" customHeight="1" x14ac:dyDescent="0.25">
      <c r="A581" s="246"/>
      <c r="B581" s="168" t="s">
        <v>140</v>
      </c>
      <c r="C581" s="222" t="s">
        <v>544</v>
      </c>
      <c r="D581" s="238">
        <v>44985</v>
      </c>
      <c r="E581" s="193" t="s">
        <v>71</v>
      </c>
      <c r="F581" s="192"/>
      <c r="G581" s="197" t="s">
        <v>161</v>
      </c>
      <c r="H581" s="191">
        <v>41967</v>
      </c>
      <c r="I581" s="191">
        <v>42261</v>
      </c>
      <c r="J581" s="191">
        <v>41963</v>
      </c>
      <c r="K581" s="192" t="s">
        <v>167</v>
      </c>
    </row>
    <row r="582" spans="1:11" ht="22.5" customHeight="1" x14ac:dyDescent="0.25">
      <c r="A582" s="246"/>
      <c r="B582" s="168" t="s">
        <v>140</v>
      </c>
      <c r="C582" s="222" t="s">
        <v>544</v>
      </c>
      <c r="D582" s="238">
        <v>44985</v>
      </c>
      <c r="E582" s="193" t="s">
        <v>71</v>
      </c>
      <c r="F582" s="192"/>
      <c r="G582" s="197" t="s">
        <v>162</v>
      </c>
      <c r="H582" s="191">
        <v>42262</v>
      </c>
      <c r="I582" s="191">
        <v>43424</v>
      </c>
      <c r="J582" s="191">
        <v>42262</v>
      </c>
      <c r="K582" s="192" t="s">
        <v>168</v>
      </c>
    </row>
    <row r="583" spans="1:11" ht="30" customHeight="1" x14ac:dyDescent="0.25">
      <c r="A583" s="246"/>
      <c r="B583" s="168" t="s">
        <v>140</v>
      </c>
      <c r="C583" s="222" t="s">
        <v>544</v>
      </c>
      <c r="D583" s="238">
        <v>44985</v>
      </c>
      <c r="E583" s="193" t="s">
        <v>71</v>
      </c>
      <c r="F583" s="192"/>
      <c r="G583" s="197" t="s">
        <v>266</v>
      </c>
      <c r="H583" s="191">
        <v>43425</v>
      </c>
      <c r="I583" s="191">
        <v>43807</v>
      </c>
      <c r="J583" s="191">
        <v>43425</v>
      </c>
      <c r="K583" s="192" t="s">
        <v>163</v>
      </c>
    </row>
    <row r="584" spans="1:11" x14ac:dyDescent="0.25">
      <c r="A584" s="246"/>
      <c r="B584" s="168" t="s">
        <v>140</v>
      </c>
      <c r="C584" s="222" t="s">
        <v>544</v>
      </c>
      <c r="D584" s="238">
        <v>44985</v>
      </c>
      <c r="E584" s="193" t="s">
        <v>71</v>
      </c>
      <c r="F584" s="192"/>
      <c r="G584" s="197" t="s">
        <v>162</v>
      </c>
      <c r="H584" s="191">
        <v>43808</v>
      </c>
      <c r="I584" s="191">
        <v>43863</v>
      </c>
      <c r="J584" s="191">
        <v>43802</v>
      </c>
      <c r="K584" s="192" t="s">
        <v>78</v>
      </c>
    </row>
    <row r="585" spans="1:11" x14ac:dyDescent="0.25">
      <c r="A585" s="246"/>
      <c r="B585" s="168" t="s">
        <v>140</v>
      </c>
      <c r="C585" s="222" t="s">
        <v>544</v>
      </c>
      <c r="D585" s="238">
        <v>44985</v>
      </c>
      <c r="E585" s="193" t="s">
        <v>71</v>
      </c>
      <c r="F585" s="192"/>
      <c r="G585" s="197" t="s">
        <v>162</v>
      </c>
      <c r="H585" s="191">
        <v>43864</v>
      </c>
      <c r="I585" s="191">
        <v>43982</v>
      </c>
      <c r="J585" s="191">
        <v>43860</v>
      </c>
      <c r="K585" s="192" t="s">
        <v>78</v>
      </c>
    </row>
    <row r="586" spans="1:11" x14ac:dyDescent="0.25">
      <c r="A586" s="246"/>
      <c r="B586" s="168" t="s">
        <v>140</v>
      </c>
      <c r="C586" s="222" t="s">
        <v>544</v>
      </c>
      <c r="D586" s="238">
        <v>44985</v>
      </c>
      <c r="E586" s="193" t="s">
        <v>71</v>
      </c>
      <c r="F586" s="192"/>
      <c r="G586" s="197" t="s">
        <v>162</v>
      </c>
      <c r="H586" s="191">
        <v>43983</v>
      </c>
      <c r="I586" s="191">
        <v>44570</v>
      </c>
      <c r="J586" s="191">
        <v>43979</v>
      </c>
      <c r="K586" s="192" t="s">
        <v>171</v>
      </c>
    </row>
    <row r="587" spans="1:11" x14ac:dyDescent="0.25">
      <c r="A587" s="247"/>
      <c r="B587" s="168" t="s">
        <v>140</v>
      </c>
      <c r="C587" s="222" t="s">
        <v>544</v>
      </c>
      <c r="D587" s="238">
        <v>44985</v>
      </c>
      <c r="E587" s="193" t="s">
        <v>71</v>
      </c>
      <c r="F587" s="192"/>
      <c r="G587" s="197" t="s">
        <v>162</v>
      </c>
      <c r="H587" s="191">
        <v>44571</v>
      </c>
      <c r="I587" s="191"/>
      <c r="J587" s="191">
        <v>44532</v>
      </c>
      <c r="K587" s="192" t="s">
        <v>171</v>
      </c>
    </row>
    <row r="588" spans="1:11" ht="105.75" customHeight="1" x14ac:dyDescent="0.25">
      <c r="A588" s="245" t="s">
        <v>502</v>
      </c>
      <c r="B588" s="168" t="s">
        <v>141</v>
      </c>
      <c r="C588" s="222" t="s">
        <v>544</v>
      </c>
      <c r="D588" s="238">
        <v>44985</v>
      </c>
      <c r="E588" s="193" t="s">
        <v>71</v>
      </c>
      <c r="F588" s="192"/>
      <c r="G588" s="197" t="s">
        <v>388</v>
      </c>
      <c r="H588" s="191">
        <v>40850</v>
      </c>
      <c r="I588" s="191">
        <v>41744</v>
      </c>
      <c r="J588" s="191">
        <v>40849</v>
      </c>
      <c r="K588" s="192" t="s">
        <v>164</v>
      </c>
    </row>
    <row r="589" spans="1:11" ht="96.75" customHeight="1" x14ac:dyDescent="0.25">
      <c r="A589" s="246"/>
      <c r="B589" s="168" t="s">
        <v>141</v>
      </c>
      <c r="C589" s="222" t="s">
        <v>544</v>
      </c>
      <c r="D589" s="238">
        <v>44985</v>
      </c>
      <c r="E589" s="193" t="s">
        <v>71</v>
      </c>
      <c r="F589" s="192"/>
      <c r="G589" s="197" t="s">
        <v>389</v>
      </c>
      <c r="H589" s="191">
        <v>41745</v>
      </c>
      <c r="I589" s="191">
        <v>41779</v>
      </c>
      <c r="J589" s="191">
        <v>41745</v>
      </c>
      <c r="K589" s="192" t="s">
        <v>165</v>
      </c>
    </row>
    <row r="590" spans="1:11" ht="308.25" customHeight="1" x14ac:dyDescent="0.25">
      <c r="A590" s="246" t="s">
        <v>502</v>
      </c>
      <c r="B590" s="168" t="s">
        <v>141</v>
      </c>
      <c r="C590" s="222" t="s">
        <v>544</v>
      </c>
      <c r="D590" s="238">
        <v>44985</v>
      </c>
      <c r="E590" s="193" t="s">
        <v>71</v>
      </c>
      <c r="F590" s="192"/>
      <c r="G590" s="197" t="s">
        <v>390</v>
      </c>
      <c r="H590" s="191">
        <v>41780</v>
      </c>
      <c r="I590" s="191">
        <v>41966</v>
      </c>
      <c r="J590" s="191">
        <v>41780</v>
      </c>
      <c r="K590" s="192" t="s">
        <v>166</v>
      </c>
    </row>
    <row r="591" spans="1:11" x14ac:dyDescent="0.25">
      <c r="A591" s="246"/>
      <c r="B591" s="168" t="s">
        <v>141</v>
      </c>
      <c r="C591" s="222" t="s">
        <v>544</v>
      </c>
      <c r="D591" s="238">
        <v>44985</v>
      </c>
      <c r="E591" s="193" t="s">
        <v>71</v>
      </c>
      <c r="F591" s="192"/>
      <c r="G591" s="197" t="s">
        <v>161</v>
      </c>
      <c r="H591" s="191">
        <v>41967</v>
      </c>
      <c r="I591" s="191">
        <v>42261</v>
      </c>
      <c r="J591" s="191">
        <v>41963</v>
      </c>
      <c r="K591" s="192" t="s">
        <v>167</v>
      </c>
    </row>
    <row r="592" spans="1:11" x14ac:dyDescent="0.25">
      <c r="A592" s="246"/>
      <c r="B592" s="168" t="s">
        <v>141</v>
      </c>
      <c r="C592" s="222" t="s">
        <v>544</v>
      </c>
      <c r="D592" s="238">
        <v>44985</v>
      </c>
      <c r="E592" s="193" t="s">
        <v>71</v>
      </c>
      <c r="F592" s="192"/>
      <c r="G592" s="197" t="s">
        <v>162</v>
      </c>
      <c r="H592" s="191">
        <v>42262</v>
      </c>
      <c r="I592" s="191">
        <v>43424</v>
      </c>
      <c r="J592" s="191">
        <v>42262</v>
      </c>
      <c r="K592" s="192" t="s">
        <v>168</v>
      </c>
    </row>
    <row r="593" spans="1:11" ht="36.75" customHeight="1" x14ac:dyDescent="0.25">
      <c r="A593" s="246"/>
      <c r="B593" s="168" t="s">
        <v>141</v>
      </c>
      <c r="C593" s="222" t="s">
        <v>544</v>
      </c>
      <c r="D593" s="238">
        <v>44985</v>
      </c>
      <c r="E593" s="193" t="s">
        <v>71</v>
      </c>
      <c r="F593" s="192"/>
      <c r="G593" s="197" t="s">
        <v>266</v>
      </c>
      <c r="H593" s="191">
        <v>43425</v>
      </c>
      <c r="I593" s="191">
        <v>43807</v>
      </c>
      <c r="J593" s="191">
        <v>43425</v>
      </c>
      <c r="K593" s="192" t="s">
        <v>163</v>
      </c>
    </row>
    <row r="594" spans="1:11" x14ac:dyDescent="0.25">
      <c r="A594" s="246"/>
      <c r="B594" s="168" t="s">
        <v>141</v>
      </c>
      <c r="C594" s="222" t="s">
        <v>544</v>
      </c>
      <c r="D594" s="238">
        <v>44985</v>
      </c>
      <c r="E594" s="193" t="s">
        <v>71</v>
      </c>
      <c r="F594" s="192"/>
      <c r="G594" s="197" t="s">
        <v>162</v>
      </c>
      <c r="H594" s="191">
        <v>43808</v>
      </c>
      <c r="I594" s="191">
        <v>43863</v>
      </c>
      <c r="J594" s="191">
        <v>43802</v>
      </c>
      <c r="K594" s="192" t="s">
        <v>78</v>
      </c>
    </row>
    <row r="595" spans="1:11" ht="15.75" customHeight="1" x14ac:dyDescent="0.25">
      <c r="A595" s="246"/>
      <c r="B595" s="168" t="s">
        <v>141</v>
      </c>
      <c r="C595" s="222" t="s">
        <v>544</v>
      </c>
      <c r="D595" s="238">
        <v>44985</v>
      </c>
      <c r="E595" s="193" t="s">
        <v>71</v>
      </c>
      <c r="F595" s="192"/>
      <c r="G595" s="197" t="s">
        <v>162</v>
      </c>
      <c r="H595" s="191">
        <v>43864</v>
      </c>
      <c r="I595" s="191">
        <v>43982</v>
      </c>
      <c r="J595" s="191">
        <v>43860</v>
      </c>
      <c r="K595" s="192" t="s">
        <v>78</v>
      </c>
    </row>
    <row r="596" spans="1:11" ht="16.5" customHeight="1" x14ac:dyDescent="0.25">
      <c r="A596" s="246"/>
      <c r="B596" s="168" t="s">
        <v>141</v>
      </c>
      <c r="C596" s="222" t="s">
        <v>544</v>
      </c>
      <c r="D596" s="238">
        <v>44985</v>
      </c>
      <c r="E596" s="193" t="s">
        <v>71</v>
      </c>
      <c r="F596" s="192"/>
      <c r="G596" s="197" t="s">
        <v>162</v>
      </c>
      <c r="H596" s="191">
        <v>43983</v>
      </c>
      <c r="I596" s="191">
        <v>44570</v>
      </c>
      <c r="J596" s="191">
        <v>43979</v>
      </c>
      <c r="K596" s="192" t="s">
        <v>171</v>
      </c>
    </row>
    <row r="597" spans="1:11" ht="18.75" customHeight="1" x14ac:dyDescent="0.25">
      <c r="A597" s="247"/>
      <c r="B597" s="168" t="s">
        <v>141</v>
      </c>
      <c r="C597" s="222" t="s">
        <v>544</v>
      </c>
      <c r="D597" s="238">
        <v>44985</v>
      </c>
      <c r="E597" s="193" t="s">
        <v>71</v>
      </c>
      <c r="F597" s="192"/>
      <c r="G597" s="197" t="s">
        <v>162</v>
      </c>
      <c r="H597" s="191">
        <v>44571</v>
      </c>
      <c r="I597" s="191"/>
      <c r="J597" s="191">
        <v>44532</v>
      </c>
      <c r="K597" s="192" t="s">
        <v>171</v>
      </c>
    </row>
    <row r="598" spans="1:11" ht="123.75" customHeight="1" x14ac:dyDescent="0.25">
      <c r="A598" s="245" t="s">
        <v>503</v>
      </c>
      <c r="B598" s="168" t="s">
        <v>142</v>
      </c>
      <c r="C598" s="222" t="s">
        <v>544</v>
      </c>
      <c r="D598" s="238">
        <v>44985</v>
      </c>
      <c r="E598" s="193" t="s">
        <v>71</v>
      </c>
      <c r="F598" s="192"/>
      <c r="G598" s="197" t="s">
        <v>391</v>
      </c>
      <c r="H598" s="191">
        <v>40850</v>
      </c>
      <c r="I598" s="191">
        <v>41364</v>
      </c>
      <c r="J598" s="191">
        <v>40849</v>
      </c>
      <c r="K598" s="192" t="s">
        <v>164</v>
      </c>
    </row>
    <row r="599" spans="1:11" ht="129.75" customHeight="1" x14ac:dyDescent="0.25">
      <c r="A599" s="246"/>
      <c r="B599" s="168" t="s">
        <v>142</v>
      </c>
      <c r="C599" s="222" t="s">
        <v>544</v>
      </c>
      <c r="D599" s="238">
        <v>44985</v>
      </c>
      <c r="E599" s="193" t="s">
        <v>71</v>
      </c>
      <c r="F599" s="192"/>
      <c r="G599" s="197" t="s">
        <v>392</v>
      </c>
      <c r="H599" s="191">
        <v>41365</v>
      </c>
      <c r="I599" s="191">
        <v>41744</v>
      </c>
      <c r="J599" s="191">
        <v>41355</v>
      </c>
      <c r="K599" s="192" t="s">
        <v>173</v>
      </c>
    </row>
    <row r="600" spans="1:11" ht="105.75" customHeight="1" x14ac:dyDescent="0.25">
      <c r="A600" s="246"/>
      <c r="B600" s="168" t="s">
        <v>142</v>
      </c>
      <c r="C600" s="222" t="s">
        <v>544</v>
      </c>
      <c r="D600" s="238">
        <v>44985</v>
      </c>
      <c r="E600" s="193" t="s">
        <v>71</v>
      </c>
      <c r="F600" s="192"/>
      <c r="G600" s="197" t="s">
        <v>393</v>
      </c>
      <c r="H600" s="191">
        <v>41745</v>
      </c>
      <c r="I600" s="191">
        <v>41779</v>
      </c>
      <c r="J600" s="191">
        <v>41745</v>
      </c>
      <c r="K600" s="192" t="s">
        <v>165</v>
      </c>
    </row>
    <row r="601" spans="1:11" ht="300" customHeight="1" x14ac:dyDescent="0.25">
      <c r="A601" s="246" t="s">
        <v>503</v>
      </c>
      <c r="B601" s="168" t="s">
        <v>142</v>
      </c>
      <c r="C601" s="222" t="s">
        <v>544</v>
      </c>
      <c r="D601" s="238">
        <v>44985</v>
      </c>
      <c r="E601" s="193" t="s">
        <v>71</v>
      </c>
      <c r="F601" s="192"/>
      <c r="G601" s="197" t="s">
        <v>394</v>
      </c>
      <c r="H601" s="191">
        <v>41780</v>
      </c>
      <c r="I601" s="191">
        <v>41966</v>
      </c>
      <c r="J601" s="191">
        <v>41780</v>
      </c>
      <c r="K601" s="192" t="s">
        <v>166</v>
      </c>
    </row>
    <row r="602" spans="1:11" x14ac:dyDescent="0.25">
      <c r="A602" s="246"/>
      <c r="B602" s="168" t="s">
        <v>142</v>
      </c>
      <c r="C602" s="222" t="s">
        <v>544</v>
      </c>
      <c r="D602" s="238">
        <v>44985</v>
      </c>
      <c r="E602" s="193" t="s">
        <v>71</v>
      </c>
      <c r="F602" s="192"/>
      <c r="G602" s="197" t="s">
        <v>161</v>
      </c>
      <c r="H602" s="191">
        <v>41967</v>
      </c>
      <c r="I602" s="191">
        <v>42261</v>
      </c>
      <c r="J602" s="191">
        <v>41963</v>
      </c>
      <c r="K602" s="192" t="s">
        <v>167</v>
      </c>
    </row>
    <row r="603" spans="1:11" x14ac:dyDescent="0.25">
      <c r="A603" s="246"/>
      <c r="B603" s="168" t="s">
        <v>142</v>
      </c>
      <c r="C603" s="222" t="s">
        <v>544</v>
      </c>
      <c r="D603" s="238">
        <v>44985</v>
      </c>
      <c r="E603" s="193" t="s">
        <v>71</v>
      </c>
      <c r="F603" s="192"/>
      <c r="G603" s="197" t="s">
        <v>236</v>
      </c>
      <c r="H603" s="191">
        <v>42262</v>
      </c>
      <c r="I603" s="191">
        <v>43424</v>
      </c>
      <c r="J603" s="191">
        <v>42262</v>
      </c>
      <c r="K603" s="192" t="s">
        <v>168</v>
      </c>
    </row>
    <row r="604" spans="1:11" ht="31.5" customHeight="1" x14ac:dyDescent="0.25">
      <c r="A604" s="246"/>
      <c r="B604" s="168" t="s">
        <v>142</v>
      </c>
      <c r="C604" s="222" t="s">
        <v>544</v>
      </c>
      <c r="D604" s="238">
        <v>44985</v>
      </c>
      <c r="E604" s="193" t="s">
        <v>71</v>
      </c>
      <c r="F604" s="192"/>
      <c r="G604" s="197" t="s">
        <v>252</v>
      </c>
      <c r="H604" s="191">
        <v>43425</v>
      </c>
      <c r="I604" s="191">
        <v>43807</v>
      </c>
      <c r="J604" s="191">
        <v>43425</v>
      </c>
      <c r="K604" s="192" t="s">
        <v>163</v>
      </c>
    </row>
    <row r="605" spans="1:11" x14ac:dyDescent="0.25">
      <c r="A605" s="246"/>
      <c r="B605" s="168" t="s">
        <v>142</v>
      </c>
      <c r="C605" s="222" t="s">
        <v>544</v>
      </c>
      <c r="D605" s="238">
        <v>44985</v>
      </c>
      <c r="E605" s="193" t="s">
        <v>71</v>
      </c>
      <c r="F605" s="192"/>
      <c r="G605" s="197" t="s">
        <v>162</v>
      </c>
      <c r="H605" s="191">
        <v>43808</v>
      </c>
      <c r="I605" s="191">
        <v>43863</v>
      </c>
      <c r="J605" s="191">
        <v>43802</v>
      </c>
      <c r="K605" s="192" t="s">
        <v>78</v>
      </c>
    </row>
    <row r="606" spans="1:11" x14ac:dyDescent="0.25">
      <c r="A606" s="246"/>
      <c r="B606" s="168" t="s">
        <v>142</v>
      </c>
      <c r="C606" s="222" t="s">
        <v>544</v>
      </c>
      <c r="D606" s="238">
        <v>44985</v>
      </c>
      <c r="E606" s="193" t="s">
        <v>71</v>
      </c>
      <c r="F606" s="192"/>
      <c r="G606" s="197" t="s">
        <v>162</v>
      </c>
      <c r="H606" s="191">
        <v>43864</v>
      </c>
      <c r="I606" s="191">
        <v>43982</v>
      </c>
      <c r="J606" s="191">
        <v>43860</v>
      </c>
      <c r="K606" s="192" t="s">
        <v>78</v>
      </c>
    </row>
    <row r="607" spans="1:11" x14ac:dyDescent="0.25">
      <c r="A607" s="246"/>
      <c r="B607" s="168" t="s">
        <v>142</v>
      </c>
      <c r="C607" s="222" t="s">
        <v>544</v>
      </c>
      <c r="D607" s="238">
        <v>44985</v>
      </c>
      <c r="E607" s="193" t="s">
        <v>71</v>
      </c>
      <c r="F607" s="192"/>
      <c r="G607" s="197" t="s">
        <v>162</v>
      </c>
      <c r="H607" s="191">
        <v>43983</v>
      </c>
      <c r="I607" s="191">
        <v>44570</v>
      </c>
      <c r="J607" s="191">
        <v>43979</v>
      </c>
      <c r="K607" s="192" t="s">
        <v>171</v>
      </c>
    </row>
    <row r="608" spans="1:11" x14ac:dyDescent="0.25">
      <c r="A608" s="247"/>
      <c r="B608" s="168" t="s">
        <v>142</v>
      </c>
      <c r="C608" s="222" t="s">
        <v>544</v>
      </c>
      <c r="D608" s="238">
        <v>44985</v>
      </c>
      <c r="E608" s="193" t="s">
        <v>71</v>
      </c>
      <c r="F608" s="192"/>
      <c r="G608" s="197" t="s">
        <v>162</v>
      </c>
      <c r="H608" s="191">
        <v>44571</v>
      </c>
      <c r="I608" s="191"/>
      <c r="J608" s="191">
        <v>44532</v>
      </c>
      <c r="K608" s="192" t="s">
        <v>171</v>
      </c>
    </row>
    <row r="609" spans="1:11" ht="133.5" customHeight="1" x14ac:dyDescent="0.25">
      <c r="A609" s="245" t="s">
        <v>504</v>
      </c>
      <c r="B609" s="168" t="s">
        <v>143</v>
      </c>
      <c r="C609" s="222" t="s">
        <v>544</v>
      </c>
      <c r="D609" s="238">
        <v>44985</v>
      </c>
      <c r="E609" s="193" t="s">
        <v>71</v>
      </c>
      <c r="F609" s="192"/>
      <c r="G609" s="197" t="s">
        <v>395</v>
      </c>
      <c r="H609" s="191">
        <v>40969</v>
      </c>
      <c r="I609" s="191">
        <v>41744</v>
      </c>
      <c r="J609" s="191">
        <v>40960</v>
      </c>
      <c r="K609" s="192" t="s">
        <v>183</v>
      </c>
    </row>
    <row r="610" spans="1:11" ht="97.5" customHeight="1" x14ac:dyDescent="0.25">
      <c r="A610" s="246"/>
      <c r="B610" s="168" t="s">
        <v>143</v>
      </c>
      <c r="C610" s="222" t="s">
        <v>544</v>
      </c>
      <c r="D610" s="238">
        <v>44985</v>
      </c>
      <c r="E610" s="193" t="s">
        <v>71</v>
      </c>
      <c r="F610" s="192"/>
      <c r="G610" s="197" t="s">
        <v>396</v>
      </c>
      <c r="H610" s="191">
        <v>41745</v>
      </c>
      <c r="I610" s="191">
        <v>41779</v>
      </c>
      <c r="J610" s="191">
        <v>41745</v>
      </c>
      <c r="K610" s="192" t="s">
        <v>165</v>
      </c>
    </row>
    <row r="611" spans="1:11" ht="312.75" customHeight="1" x14ac:dyDescent="0.25">
      <c r="A611" s="246"/>
      <c r="B611" s="168" t="s">
        <v>143</v>
      </c>
      <c r="C611" s="222" t="s">
        <v>544</v>
      </c>
      <c r="D611" s="238">
        <v>44985</v>
      </c>
      <c r="E611" s="193" t="s">
        <v>71</v>
      </c>
      <c r="F611" s="192"/>
      <c r="G611" s="197" t="s">
        <v>397</v>
      </c>
      <c r="H611" s="191">
        <v>41780</v>
      </c>
      <c r="I611" s="191">
        <v>41966</v>
      </c>
      <c r="J611" s="191">
        <v>41780</v>
      </c>
      <c r="K611" s="192" t="s">
        <v>166</v>
      </c>
    </row>
    <row r="612" spans="1:11" x14ac:dyDescent="0.25">
      <c r="A612" s="246"/>
      <c r="B612" s="168" t="s">
        <v>143</v>
      </c>
      <c r="C612" s="222" t="s">
        <v>544</v>
      </c>
      <c r="D612" s="238">
        <v>44985</v>
      </c>
      <c r="E612" s="193" t="s">
        <v>71</v>
      </c>
      <c r="F612" s="192"/>
      <c r="G612" s="197" t="s">
        <v>161</v>
      </c>
      <c r="H612" s="191">
        <v>41967</v>
      </c>
      <c r="I612" s="191">
        <v>42261</v>
      </c>
      <c r="J612" s="191">
        <v>41963</v>
      </c>
      <c r="K612" s="192" t="s">
        <v>167</v>
      </c>
    </row>
    <row r="613" spans="1:11" x14ac:dyDescent="0.25">
      <c r="A613" s="246" t="s">
        <v>504</v>
      </c>
      <c r="B613" s="168" t="s">
        <v>143</v>
      </c>
      <c r="C613" s="222" t="s">
        <v>544</v>
      </c>
      <c r="D613" s="238">
        <v>44985</v>
      </c>
      <c r="E613" s="193" t="s">
        <v>71</v>
      </c>
      <c r="F613" s="192"/>
      <c r="G613" s="197" t="s">
        <v>236</v>
      </c>
      <c r="H613" s="191">
        <v>42262</v>
      </c>
      <c r="I613" s="191">
        <v>43424</v>
      </c>
      <c r="J613" s="191">
        <v>42262</v>
      </c>
      <c r="K613" s="192" t="s">
        <v>168</v>
      </c>
    </row>
    <row r="614" spans="1:11" ht="33.75" customHeight="1" x14ac:dyDescent="0.25">
      <c r="A614" s="246"/>
      <c r="B614" s="168" t="s">
        <v>143</v>
      </c>
      <c r="C614" s="222" t="s">
        <v>544</v>
      </c>
      <c r="D614" s="238">
        <v>44985</v>
      </c>
      <c r="E614" s="193" t="s">
        <v>71</v>
      </c>
      <c r="F614" s="192"/>
      <c r="G614" s="197" t="s">
        <v>252</v>
      </c>
      <c r="H614" s="191">
        <v>43425</v>
      </c>
      <c r="I614" s="191">
        <v>43807</v>
      </c>
      <c r="J614" s="191">
        <v>43425</v>
      </c>
      <c r="K614" s="192" t="s">
        <v>163</v>
      </c>
    </row>
    <row r="615" spans="1:11" x14ac:dyDescent="0.25">
      <c r="A615" s="246"/>
      <c r="B615" s="168" t="s">
        <v>143</v>
      </c>
      <c r="C615" s="222" t="s">
        <v>544</v>
      </c>
      <c r="D615" s="238">
        <v>44985</v>
      </c>
      <c r="E615" s="193" t="s">
        <v>71</v>
      </c>
      <c r="F615" s="192"/>
      <c r="G615" s="197" t="s">
        <v>162</v>
      </c>
      <c r="H615" s="191">
        <v>43808</v>
      </c>
      <c r="I615" s="191">
        <v>43863</v>
      </c>
      <c r="J615" s="191">
        <v>43802</v>
      </c>
      <c r="K615" s="192" t="s">
        <v>78</v>
      </c>
    </row>
    <row r="616" spans="1:11" x14ac:dyDescent="0.25">
      <c r="A616" s="246"/>
      <c r="B616" s="168" t="s">
        <v>143</v>
      </c>
      <c r="C616" s="222" t="s">
        <v>544</v>
      </c>
      <c r="D616" s="238">
        <v>44985</v>
      </c>
      <c r="E616" s="193" t="s">
        <v>71</v>
      </c>
      <c r="F616" s="192"/>
      <c r="G616" s="197" t="s">
        <v>162</v>
      </c>
      <c r="H616" s="191">
        <v>43864</v>
      </c>
      <c r="I616" s="191">
        <v>43982</v>
      </c>
      <c r="J616" s="191">
        <v>43860</v>
      </c>
      <c r="K616" s="192" t="s">
        <v>78</v>
      </c>
    </row>
    <row r="617" spans="1:11" x14ac:dyDescent="0.25">
      <c r="A617" s="246"/>
      <c r="B617" s="168" t="s">
        <v>143</v>
      </c>
      <c r="C617" s="222" t="s">
        <v>544</v>
      </c>
      <c r="D617" s="238">
        <v>44985</v>
      </c>
      <c r="E617" s="193" t="s">
        <v>71</v>
      </c>
      <c r="F617" s="192"/>
      <c r="G617" s="197" t="s">
        <v>162</v>
      </c>
      <c r="H617" s="191">
        <v>43983</v>
      </c>
      <c r="I617" s="191">
        <v>44570</v>
      </c>
      <c r="J617" s="191">
        <v>43979</v>
      </c>
      <c r="K617" s="192" t="s">
        <v>171</v>
      </c>
    </row>
    <row r="618" spans="1:11" x14ac:dyDescent="0.25">
      <c r="A618" s="247"/>
      <c r="B618" s="168" t="s">
        <v>143</v>
      </c>
      <c r="C618" s="222" t="s">
        <v>544</v>
      </c>
      <c r="D618" s="238">
        <v>44985</v>
      </c>
      <c r="E618" s="193" t="s">
        <v>71</v>
      </c>
      <c r="F618" s="192"/>
      <c r="G618" s="197" t="s">
        <v>162</v>
      </c>
      <c r="H618" s="191">
        <v>44571</v>
      </c>
      <c r="I618" s="191"/>
      <c r="J618" s="191">
        <v>44532</v>
      </c>
      <c r="K618" s="192" t="s">
        <v>171</v>
      </c>
    </row>
    <row r="619" spans="1:11" ht="113.25" customHeight="1" x14ac:dyDescent="0.25">
      <c r="A619" s="245" t="s">
        <v>505</v>
      </c>
      <c r="B619" s="168" t="s">
        <v>144</v>
      </c>
      <c r="C619" s="222" t="s">
        <v>544</v>
      </c>
      <c r="D619" s="238">
        <v>44985</v>
      </c>
      <c r="E619" s="193" t="s">
        <v>71</v>
      </c>
      <c r="F619" s="192"/>
      <c r="G619" s="197" t="s">
        <v>398</v>
      </c>
      <c r="H619" s="191">
        <v>40850</v>
      </c>
      <c r="I619" s="191">
        <v>41744</v>
      </c>
      <c r="J619" s="191">
        <v>40849</v>
      </c>
      <c r="K619" s="192" t="s">
        <v>164</v>
      </c>
    </row>
    <row r="620" spans="1:11" ht="93.75" customHeight="1" x14ac:dyDescent="0.25">
      <c r="A620" s="246"/>
      <c r="B620" s="168" t="s">
        <v>144</v>
      </c>
      <c r="C620" s="222" t="s">
        <v>544</v>
      </c>
      <c r="D620" s="238">
        <v>44985</v>
      </c>
      <c r="E620" s="205" t="s">
        <v>71</v>
      </c>
      <c r="F620" s="192"/>
      <c r="G620" s="197" t="s">
        <v>399</v>
      </c>
      <c r="H620" s="191">
        <v>41745</v>
      </c>
      <c r="I620" s="191">
        <v>41779</v>
      </c>
      <c r="J620" s="191">
        <v>41745</v>
      </c>
      <c r="K620" s="192" t="s">
        <v>165</v>
      </c>
    </row>
    <row r="621" spans="1:11" ht="297.75" customHeight="1" x14ac:dyDescent="0.25">
      <c r="A621" s="246"/>
      <c r="B621" s="168" t="s">
        <v>144</v>
      </c>
      <c r="C621" s="222" t="s">
        <v>544</v>
      </c>
      <c r="D621" s="238">
        <v>44985</v>
      </c>
      <c r="E621" s="193" t="s">
        <v>71</v>
      </c>
      <c r="F621" s="192"/>
      <c r="G621" s="197" t="s">
        <v>400</v>
      </c>
      <c r="H621" s="191">
        <v>41780</v>
      </c>
      <c r="I621" s="191">
        <v>41966</v>
      </c>
      <c r="J621" s="191">
        <v>41780</v>
      </c>
      <c r="K621" s="192" t="s">
        <v>166</v>
      </c>
    </row>
    <row r="622" spans="1:11" x14ac:dyDescent="0.25">
      <c r="A622" s="246"/>
      <c r="B622" s="168" t="s">
        <v>144</v>
      </c>
      <c r="C622" s="222" t="s">
        <v>544</v>
      </c>
      <c r="D622" s="238">
        <v>44985</v>
      </c>
      <c r="E622" s="193" t="s">
        <v>71</v>
      </c>
      <c r="F622" s="192"/>
      <c r="G622" s="197" t="s">
        <v>161</v>
      </c>
      <c r="H622" s="191">
        <v>41967</v>
      </c>
      <c r="I622" s="191">
        <v>42261</v>
      </c>
      <c r="J622" s="191">
        <v>41963</v>
      </c>
      <c r="K622" s="192" t="s">
        <v>167</v>
      </c>
    </row>
    <row r="623" spans="1:11" x14ac:dyDescent="0.25">
      <c r="A623" s="246"/>
      <c r="B623" s="168" t="s">
        <v>144</v>
      </c>
      <c r="C623" s="222" t="s">
        <v>544</v>
      </c>
      <c r="D623" s="238">
        <v>44985</v>
      </c>
      <c r="E623" s="193" t="s">
        <v>71</v>
      </c>
      <c r="F623" s="192"/>
      <c r="G623" s="197" t="s">
        <v>236</v>
      </c>
      <c r="H623" s="191">
        <v>42262</v>
      </c>
      <c r="I623" s="191">
        <v>43424</v>
      </c>
      <c r="J623" s="191">
        <v>42262</v>
      </c>
      <c r="K623" s="192" t="s">
        <v>168</v>
      </c>
    </row>
    <row r="624" spans="1:11" ht="31.5" customHeight="1" x14ac:dyDescent="0.25">
      <c r="A624" s="246"/>
      <c r="B624" s="168" t="s">
        <v>144</v>
      </c>
      <c r="C624" s="222" t="s">
        <v>544</v>
      </c>
      <c r="D624" s="238">
        <v>44985</v>
      </c>
      <c r="E624" s="193" t="s">
        <v>71</v>
      </c>
      <c r="F624" s="192"/>
      <c r="G624" s="197" t="s">
        <v>252</v>
      </c>
      <c r="H624" s="191">
        <v>43425</v>
      </c>
      <c r="I624" s="191">
        <v>43807</v>
      </c>
      <c r="J624" s="191">
        <v>43425</v>
      </c>
      <c r="K624" s="192" t="s">
        <v>163</v>
      </c>
    </row>
    <row r="625" spans="1:11" x14ac:dyDescent="0.25">
      <c r="A625" s="246"/>
      <c r="B625" s="168" t="s">
        <v>144</v>
      </c>
      <c r="C625" s="222" t="s">
        <v>544</v>
      </c>
      <c r="D625" s="238">
        <v>44985</v>
      </c>
      <c r="E625" s="193" t="s">
        <v>71</v>
      </c>
      <c r="F625" s="192"/>
      <c r="G625" s="197" t="s">
        <v>162</v>
      </c>
      <c r="H625" s="191">
        <v>43808</v>
      </c>
      <c r="I625" s="191">
        <v>43863</v>
      </c>
      <c r="J625" s="191">
        <v>43802</v>
      </c>
      <c r="K625" s="192" t="s">
        <v>78</v>
      </c>
    </row>
    <row r="626" spans="1:11" x14ac:dyDescent="0.25">
      <c r="A626" s="246"/>
      <c r="B626" s="168" t="s">
        <v>144</v>
      </c>
      <c r="C626" s="222" t="s">
        <v>544</v>
      </c>
      <c r="D626" s="238">
        <v>44985</v>
      </c>
      <c r="E626" s="193" t="s">
        <v>71</v>
      </c>
      <c r="F626" s="192"/>
      <c r="G626" s="197" t="s">
        <v>162</v>
      </c>
      <c r="H626" s="191">
        <v>43864</v>
      </c>
      <c r="I626" s="191">
        <v>43982</v>
      </c>
      <c r="J626" s="191">
        <v>43860</v>
      </c>
      <c r="K626" s="192" t="s">
        <v>78</v>
      </c>
    </row>
    <row r="627" spans="1:11" x14ac:dyDescent="0.25">
      <c r="A627" s="246"/>
      <c r="B627" s="168" t="s">
        <v>144</v>
      </c>
      <c r="C627" s="222" t="s">
        <v>544</v>
      </c>
      <c r="D627" s="238">
        <v>44985</v>
      </c>
      <c r="E627" s="193" t="s">
        <v>71</v>
      </c>
      <c r="F627" s="192"/>
      <c r="G627" s="197" t="s">
        <v>162</v>
      </c>
      <c r="H627" s="191">
        <v>43983</v>
      </c>
      <c r="I627" s="191">
        <v>44570</v>
      </c>
      <c r="J627" s="191">
        <v>43979</v>
      </c>
      <c r="K627" s="192" t="s">
        <v>171</v>
      </c>
    </row>
    <row r="628" spans="1:11" x14ac:dyDescent="0.25">
      <c r="A628" s="247"/>
      <c r="B628" s="168" t="s">
        <v>144</v>
      </c>
      <c r="C628" s="222" t="s">
        <v>544</v>
      </c>
      <c r="D628" s="238">
        <v>44985</v>
      </c>
      <c r="E628" s="193" t="s">
        <v>71</v>
      </c>
      <c r="F628" s="192"/>
      <c r="G628" s="197" t="s">
        <v>162</v>
      </c>
      <c r="H628" s="191">
        <v>44571</v>
      </c>
      <c r="I628" s="191"/>
      <c r="J628" s="191">
        <v>44532</v>
      </c>
      <c r="K628" s="192" t="s">
        <v>171</v>
      </c>
    </row>
    <row r="629" spans="1:11" ht="84" customHeight="1" x14ac:dyDescent="0.25">
      <c r="A629" s="245" t="s">
        <v>506</v>
      </c>
      <c r="B629" s="168" t="s">
        <v>145</v>
      </c>
      <c r="C629" s="222" t="s">
        <v>544</v>
      </c>
      <c r="D629" s="238">
        <v>44985</v>
      </c>
      <c r="E629" s="193" t="s">
        <v>71</v>
      </c>
      <c r="F629" s="192"/>
      <c r="G629" s="197" t="s">
        <v>401</v>
      </c>
      <c r="H629" s="191">
        <v>40850</v>
      </c>
      <c r="I629" s="191">
        <v>41476</v>
      </c>
      <c r="J629" s="191">
        <v>40849</v>
      </c>
      <c r="K629" s="192" t="s">
        <v>164</v>
      </c>
    </row>
    <row r="630" spans="1:11" ht="96" customHeight="1" x14ac:dyDescent="0.25">
      <c r="A630" s="246"/>
      <c r="B630" s="168" t="s">
        <v>145</v>
      </c>
      <c r="C630" s="222" t="s">
        <v>544</v>
      </c>
      <c r="D630" s="238">
        <v>44985</v>
      </c>
      <c r="E630" s="193" t="s">
        <v>71</v>
      </c>
      <c r="F630" s="192"/>
      <c r="G630" s="197" t="s">
        <v>402</v>
      </c>
      <c r="H630" s="191">
        <v>41477</v>
      </c>
      <c r="I630" s="191">
        <v>41744</v>
      </c>
      <c r="J630" s="191">
        <v>41467</v>
      </c>
      <c r="K630" s="192" t="s">
        <v>403</v>
      </c>
    </row>
    <row r="631" spans="1:11" ht="98.25" customHeight="1" x14ac:dyDescent="0.25">
      <c r="A631" s="246" t="s">
        <v>506</v>
      </c>
      <c r="B631" s="168" t="s">
        <v>145</v>
      </c>
      <c r="C631" s="222" t="s">
        <v>544</v>
      </c>
      <c r="D631" s="238">
        <v>44985</v>
      </c>
      <c r="E631" s="193" t="s">
        <v>71</v>
      </c>
      <c r="F631" s="192"/>
      <c r="G631" s="197" t="s">
        <v>404</v>
      </c>
      <c r="H631" s="191">
        <v>41745</v>
      </c>
      <c r="I631" s="191">
        <v>41779</v>
      </c>
      <c r="J631" s="191">
        <v>41745</v>
      </c>
      <c r="K631" s="192" t="s">
        <v>165</v>
      </c>
    </row>
    <row r="632" spans="1:11" ht="296.25" customHeight="1" x14ac:dyDescent="0.25">
      <c r="A632" s="246"/>
      <c r="B632" s="168" t="s">
        <v>145</v>
      </c>
      <c r="C632" s="222" t="s">
        <v>544</v>
      </c>
      <c r="D632" s="238">
        <v>44985</v>
      </c>
      <c r="E632" s="193" t="s">
        <v>71</v>
      </c>
      <c r="F632" s="192"/>
      <c r="G632" s="197" t="s">
        <v>405</v>
      </c>
      <c r="H632" s="191">
        <v>41780</v>
      </c>
      <c r="I632" s="191">
        <v>41966</v>
      </c>
      <c r="J632" s="191">
        <v>41780</v>
      </c>
      <c r="K632" s="192" t="s">
        <v>166</v>
      </c>
    </row>
    <row r="633" spans="1:11" ht="16.5" customHeight="1" x14ac:dyDescent="0.25">
      <c r="A633" s="246"/>
      <c r="B633" s="168" t="s">
        <v>145</v>
      </c>
      <c r="C633" s="222" t="s">
        <v>544</v>
      </c>
      <c r="D633" s="238">
        <v>44985</v>
      </c>
      <c r="E633" s="193" t="s">
        <v>71</v>
      </c>
      <c r="F633" s="192"/>
      <c r="G633" s="197" t="s">
        <v>161</v>
      </c>
      <c r="H633" s="191">
        <v>41967</v>
      </c>
      <c r="I633" s="191">
        <v>42261</v>
      </c>
      <c r="J633" s="191">
        <v>41963</v>
      </c>
      <c r="K633" s="192" t="s">
        <v>167</v>
      </c>
    </row>
    <row r="634" spans="1:11" ht="19.5" customHeight="1" x14ac:dyDescent="0.25">
      <c r="A634" s="246"/>
      <c r="B634" s="168" t="s">
        <v>145</v>
      </c>
      <c r="C634" s="222" t="s">
        <v>544</v>
      </c>
      <c r="D634" s="238">
        <v>44985</v>
      </c>
      <c r="E634" s="193" t="s">
        <v>71</v>
      </c>
      <c r="F634" s="192"/>
      <c r="G634" s="197" t="s">
        <v>162</v>
      </c>
      <c r="H634" s="191">
        <v>42262</v>
      </c>
      <c r="I634" s="191">
        <v>43424</v>
      </c>
      <c r="J634" s="191">
        <v>42262</v>
      </c>
      <c r="K634" s="192" t="s">
        <v>168</v>
      </c>
    </row>
    <row r="635" spans="1:11" ht="30" customHeight="1" x14ac:dyDescent="0.25">
      <c r="A635" s="246"/>
      <c r="B635" s="168" t="s">
        <v>145</v>
      </c>
      <c r="C635" s="222" t="s">
        <v>544</v>
      </c>
      <c r="D635" s="238">
        <v>44985</v>
      </c>
      <c r="E635" s="193" t="s">
        <v>71</v>
      </c>
      <c r="F635" s="192"/>
      <c r="G635" s="197" t="s">
        <v>266</v>
      </c>
      <c r="H635" s="191">
        <v>43425</v>
      </c>
      <c r="I635" s="191">
        <v>43807</v>
      </c>
      <c r="J635" s="191">
        <v>43425</v>
      </c>
      <c r="K635" s="192" t="s">
        <v>163</v>
      </c>
    </row>
    <row r="636" spans="1:11" x14ac:dyDescent="0.25">
      <c r="A636" s="246"/>
      <c r="B636" s="168" t="s">
        <v>145</v>
      </c>
      <c r="C636" s="222" t="s">
        <v>544</v>
      </c>
      <c r="D636" s="238">
        <v>44985</v>
      </c>
      <c r="E636" s="193" t="s">
        <v>71</v>
      </c>
      <c r="F636" s="192"/>
      <c r="G636" s="197" t="s">
        <v>162</v>
      </c>
      <c r="H636" s="191">
        <v>43808</v>
      </c>
      <c r="I636" s="191">
        <v>43863</v>
      </c>
      <c r="J636" s="191">
        <v>43802</v>
      </c>
      <c r="K636" s="192" t="s">
        <v>78</v>
      </c>
    </row>
    <row r="637" spans="1:11" x14ac:dyDescent="0.25">
      <c r="A637" s="246"/>
      <c r="B637" s="168" t="s">
        <v>145</v>
      </c>
      <c r="C637" s="222" t="s">
        <v>544</v>
      </c>
      <c r="D637" s="238">
        <v>44985</v>
      </c>
      <c r="E637" s="193" t="s">
        <v>71</v>
      </c>
      <c r="F637" s="192"/>
      <c r="G637" s="197" t="s">
        <v>162</v>
      </c>
      <c r="H637" s="191">
        <v>43864</v>
      </c>
      <c r="I637" s="191">
        <v>43982</v>
      </c>
      <c r="J637" s="191">
        <v>43860</v>
      </c>
      <c r="K637" s="192" t="s">
        <v>78</v>
      </c>
    </row>
    <row r="638" spans="1:11" x14ac:dyDescent="0.25">
      <c r="A638" s="246"/>
      <c r="B638" s="168" t="s">
        <v>145</v>
      </c>
      <c r="C638" s="222" t="s">
        <v>544</v>
      </c>
      <c r="D638" s="238">
        <v>44985</v>
      </c>
      <c r="E638" s="193" t="s">
        <v>71</v>
      </c>
      <c r="F638" s="192"/>
      <c r="G638" s="197" t="s">
        <v>162</v>
      </c>
      <c r="H638" s="191">
        <v>43983</v>
      </c>
      <c r="I638" s="191">
        <v>44570</v>
      </c>
      <c r="J638" s="191">
        <v>43979</v>
      </c>
      <c r="K638" s="192" t="s">
        <v>171</v>
      </c>
    </row>
    <row r="639" spans="1:11" x14ac:dyDescent="0.25">
      <c r="A639" s="247"/>
      <c r="B639" s="168" t="s">
        <v>145</v>
      </c>
      <c r="C639" s="222" t="s">
        <v>544</v>
      </c>
      <c r="D639" s="238">
        <v>44985</v>
      </c>
      <c r="E639" s="193" t="s">
        <v>71</v>
      </c>
      <c r="F639" s="192"/>
      <c r="G639" s="197" t="s">
        <v>162</v>
      </c>
      <c r="H639" s="191">
        <v>44571</v>
      </c>
      <c r="I639" s="191"/>
      <c r="J639" s="191">
        <v>44532</v>
      </c>
      <c r="K639" s="192" t="s">
        <v>171</v>
      </c>
    </row>
    <row r="640" spans="1:11" ht="15" customHeight="1" x14ac:dyDescent="0.25">
      <c r="A640" s="245" t="s">
        <v>507</v>
      </c>
      <c r="B640" s="168" t="s">
        <v>146</v>
      </c>
      <c r="C640" s="222" t="s">
        <v>544</v>
      </c>
      <c r="D640" s="238">
        <v>44985</v>
      </c>
      <c r="E640" s="193" t="s">
        <v>71</v>
      </c>
      <c r="F640" s="192"/>
      <c r="G640" s="197" t="s">
        <v>161</v>
      </c>
      <c r="H640" s="191">
        <v>42149</v>
      </c>
      <c r="I640" s="191">
        <v>42261</v>
      </c>
      <c r="J640" s="191">
        <v>42138</v>
      </c>
      <c r="K640" s="192" t="s">
        <v>406</v>
      </c>
    </row>
    <row r="641" spans="1:11" x14ac:dyDescent="0.25">
      <c r="A641" s="246"/>
      <c r="B641" s="168" t="s">
        <v>146</v>
      </c>
      <c r="C641" s="222" t="s">
        <v>544</v>
      </c>
      <c r="D641" s="238">
        <v>44985</v>
      </c>
      <c r="E641" s="193" t="s">
        <v>71</v>
      </c>
      <c r="F641" s="192"/>
      <c r="G641" s="197" t="s">
        <v>162</v>
      </c>
      <c r="H641" s="191">
        <v>42262</v>
      </c>
      <c r="I641" s="191">
        <v>43424</v>
      </c>
      <c r="J641" s="191">
        <v>42262</v>
      </c>
      <c r="K641" s="192" t="s">
        <v>168</v>
      </c>
    </row>
    <row r="642" spans="1:11" ht="33.75" customHeight="1" x14ac:dyDescent="0.25">
      <c r="A642" s="246"/>
      <c r="B642" s="168" t="s">
        <v>146</v>
      </c>
      <c r="C642" s="222" t="s">
        <v>544</v>
      </c>
      <c r="D642" s="238">
        <v>44985</v>
      </c>
      <c r="E642" s="193" t="s">
        <v>71</v>
      </c>
      <c r="F642" s="192"/>
      <c r="G642" s="197" t="s">
        <v>266</v>
      </c>
      <c r="H642" s="191">
        <v>43425</v>
      </c>
      <c r="I642" s="191">
        <v>43807</v>
      </c>
      <c r="J642" s="191">
        <v>43425</v>
      </c>
      <c r="K642" s="192" t="s">
        <v>163</v>
      </c>
    </row>
    <row r="643" spans="1:11" x14ac:dyDescent="0.25">
      <c r="A643" s="246"/>
      <c r="B643" s="168" t="s">
        <v>146</v>
      </c>
      <c r="C643" s="222" t="s">
        <v>544</v>
      </c>
      <c r="D643" s="238">
        <v>44985</v>
      </c>
      <c r="E643" s="193" t="s">
        <v>71</v>
      </c>
      <c r="F643" s="192"/>
      <c r="G643" s="197" t="s">
        <v>162</v>
      </c>
      <c r="H643" s="191">
        <v>43808</v>
      </c>
      <c r="I643" s="191">
        <v>43863</v>
      </c>
      <c r="J643" s="191">
        <v>43802</v>
      </c>
      <c r="K643" s="192" t="s">
        <v>78</v>
      </c>
    </row>
    <row r="644" spans="1:11" x14ac:dyDescent="0.25">
      <c r="A644" s="246"/>
      <c r="B644" s="168" t="s">
        <v>146</v>
      </c>
      <c r="C644" s="222" t="s">
        <v>544</v>
      </c>
      <c r="D644" s="238">
        <v>44985</v>
      </c>
      <c r="E644" s="193" t="s">
        <v>71</v>
      </c>
      <c r="F644" s="192"/>
      <c r="G644" s="197" t="s">
        <v>162</v>
      </c>
      <c r="H644" s="191">
        <v>43864</v>
      </c>
      <c r="I644" s="191">
        <v>43982</v>
      </c>
      <c r="J644" s="191">
        <v>43860</v>
      </c>
      <c r="K644" s="192" t="s">
        <v>78</v>
      </c>
    </row>
    <row r="645" spans="1:11" x14ac:dyDescent="0.25">
      <c r="A645" s="246"/>
      <c r="B645" s="168" t="s">
        <v>146</v>
      </c>
      <c r="C645" s="222" t="s">
        <v>544</v>
      </c>
      <c r="D645" s="238">
        <v>44985</v>
      </c>
      <c r="E645" s="193" t="s">
        <v>71</v>
      </c>
      <c r="F645" s="192"/>
      <c r="G645" s="197" t="s">
        <v>162</v>
      </c>
      <c r="H645" s="191">
        <v>43983</v>
      </c>
      <c r="I645" s="191">
        <v>44570</v>
      </c>
      <c r="J645" s="191">
        <v>43979</v>
      </c>
      <c r="K645" s="192" t="s">
        <v>171</v>
      </c>
    </row>
    <row r="646" spans="1:11" x14ac:dyDescent="0.25">
      <c r="A646" s="247"/>
      <c r="B646" s="168" t="s">
        <v>146</v>
      </c>
      <c r="C646" s="222" t="s">
        <v>544</v>
      </c>
      <c r="D646" s="238">
        <v>44985</v>
      </c>
      <c r="E646" s="193" t="s">
        <v>71</v>
      </c>
      <c r="F646" s="192"/>
      <c r="G646" s="197" t="s">
        <v>162</v>
      </c>
      <c r="H646" s="191">
        <v>44571</v>
      </c>
      <c r="I646" s="191"/>
      <c r="J646" s="191">
        <v>44532</v>
      </c>
      <c r="K646" s="192" t="s">
        <v>171</v>
      </c>
    </row>
    <row r="647" spans="1:11" ht="111.75" customHeight="1" x14ac:dyDescent="0.25">
      <c r="A647" s="245" t="s">
        <v>508</v>
      </c>
      <c r="B647" s="168" t="s">
        <v>147</v>
      </c>
      <c r="C647" s="222" t="s">
        <v>544</v>
      </c>
      <c r="D647" s="238">
        <v>44985</v>
      </c>
      <c r="E647" s="193" t="s">
        <v>71</v>
      </c>
      <c r="F647" s="192"/>
      <c r="G647" s="197" t="s">
        <v>344</v>
      </c>
      <c r="H647" s="191">
        <v>40850</v>
      </c>
      <c r="I647" s="191">
        <v>41364</v>
      </c>
      <c r="J647" s="191">
        <v>40849</v>
      </c>
      <c r="K647" s="192" t="s">
        <v>164</v>
      </c>
    </row>
    <row r="648" spans="1:11" ht="134.25" customHeight="1" x14ac:dyDescent="0.25">
      <c r="A648" s="246"/>
      <c r="B648" s="168" t="s">
        <v>147</v>
      </c>
      <c r="C648" s="222" t="s">
        <v>544</v>
      </c>
      <c r="D648" s="238">
        <v>44985</v>
      </c>
      <c r="E648" s="193" t="s">
        <v>71</v>
      </c>
      <c r="F648" s="192"/>
      <c r="G648" s="197" t="s">
        <v>407</v>
      </c>
      <c r="H648" s="191">
        <v>41365</v>
      </c>
      <c r="I648" s="191">
        <v>41744</v>
      </c>
      <c r="J648" s="191">
        <v>41355</v>
      </c>
      <c r="K648" s="192" t="s">
        <v>173</v>
      </c>
    </row>
    <row r="649" spans="1:11" ht="102" x14ac:dyDescent="0.25">
      <c r="A649" s="246" t="s">
        <v>508</v>
      </c>
      <c r="B649" s="168" t="s">
        <v>147</v>
      </c>
      <c r="C649" s="222" t="s">
        <v>544</v>
      </c>
      <c r="D649" s="238">
        <v>44985</v>
      </c>
      <c r="E649" s="193" t="s">
        <v>71</v>
      </c>
      <c r="F649" s="192"/>
      <c r="G649" s="197" t="s">
        <v>408</v>
      </c>
      <c r="H649" s="191">
        <v>41745</v>
      </c>
      <c r="I649" s="191">
        <v>41779</v>
      </c>
      <c r="J649" s="191">
        <v>41745</v>
      </c>
      <c r="K649" s="192" t="s">
        <v>165</v>
      </c>
    </row>
    <row r="650" spans="1:11" ht="297.75" customHeight="1" x14ac:dyDescent="0.25">
      <c r="A650" s="246"/>
      <c r="B650" s="168" t="s">
        <v>147</v>
      </c>
      <c r="C650" s="222" t="s">
        <v>544</v>
      </c>
      <c r="D650" s="238">
        <v>44985</v>
      </c>
      <c r="E650" s="193" t="s">
        <v>71</v>
      </c>
      <c r="F650" s="192"/>
      <c r="G650" s="197" t="s">
        <v>409</v>
      </c>
      <c r="H650" s="191">
        <v>41780</v>
      </c>
      <c r="I650" s="191">
        <v>41966</v>
      </c>
      <c r="J650" s="191">
        <v>41780</v>
      </c>
      <c r="K650" s="192" t="s">
        <v>166</v>
      </c>
    </row>
    <row r="651" spans="1:11" ht="19.5" customHeight="1" x14ac:dyDescent="0.25">
      <c r="A651" s="246"/>
      <c r="B651" s="168" t="s">
        <v>147</v>
      </c>
      <c r="C651" s="222" t="s">
        <v>544</v>
      </c>
      <c r="D651" s="238">
        <v>44985</v>
      </c>
      <c r="E651" s="193" t="s">
        <v>71</v>
      </c>
      <c r="F651" s="192"/>
      <c r="G651" s="197" t="s">
        <v>161</v>
      </c>
      <c r="H651" s="191">
        <v>41967</v>
      </c>
      <c r="I651" s="191">
        <v>42261</v>
      </c>
      <c r="J651" s="191">
        <v>41963</v>
      </c>
      <c r="K651" s="192" t="s">
        <v>167</v>
      </c>
    </row>
    <row r="652" spans="1:11" ht="21.75" customHeight="1" x14ac:dyDescent="0.25">
      <c r="A652" s="246"/>
      <c r="B652" s="168" t="s">
        <v>147</v>
      </c>
      <c r="C652" s="222" t="s">
        <v>544</v>
      </c>
      <c r="D652" s="238">
        <v>44985</v>
      </c>
      <c r="E652" s="193" t="s">
        <v>71</v>
      </c>
      <c r="F652" s="192"/>
      <c r="G652" s="197" t="s">
        <v>162</v>
      </c>
      <c r="H652" s="191">
        <v>42262</v>
      </c>
      <c r="I652" s="191">
        <v>43424</v>
      </c>
      <c r="J652" s="191">
        <v>42262</v>
      </c>
      <c r="K652" s="192" t="s">
        <v>168</v>
      </c>
    </row>
    <row r="653" spans="1:11" ht="32.25" customHeight="1" x14ac:dyDescent="0.25">
      <c r="A653" s="246"/>
      <c r="B653" s="168" t="s">
        <v>147</v>
      </c>
      <c r="C653" s="222" t="s">
        <v>544</v>
      </c>
      <c r="D653" s="238">
        <v>44985</v>
      </c>
      <c r="E653" s="193" t="s">
        <v>71</v>
      </c>
      <c r="F653" s="192"/>
      <c r="G653" s="197" t="s">
        <v>266</v>
      </c>
      <c r="H653" s="191">
        <v>43425</v>
      </c>
      <c r="I653" s="191">
        <v>43807</v>
      </c>
      <c r="J653" s="191">
        <v>43425</v>
      </c>
      <c r="K653" s="192" t="s">
        <v>163</v>
      </c>
    </row>
    <row r="654" spans="1:11" x14ac:dyDescent="0.25">
      <c r="A654" s="246"/>
      <c r="B654" s="168" t="s">
        <v>147</v>
      </c>
      <c r="C654" s="222" t="s">
        <v>544</v>
      </c>
      <c r="D654" s="238">
        <v>44985</v>
      </c>
      <c r="E654" s="193" t="s">
        <v>71</v>
      </c>
      <c r="F654" s="192"/>
      <c r="G654" s="197" t="s">
        <v>162</v>
      </c>
      <c r="H654" s="191">
        <v>43808</v>
      </c>
      <c r="I654" s="191">
        <v>43863</v>
      </c>
      <c r="J654" s="191">
        <v>43802</v>
      </c>
      <c r="K654" s="192" t="s">
        <v>78</v>
      </c>
    </row>
    <row r="655" spans="1:11" x14ac:dyDescent="0.25">
      <c r="A655" s="246"/>
      <c r="B655" s="168" t="s">
        <v>147</v>
      </c>
      <c r="C655" s="222" t="s">
        <v>544</v>
      </c>
      <c r="D655" s="238">
        <v>44985</v>
      </c>
      <c r="E655" s="193" t="s">
        <v>71</v>
      </c>
      <c r="F655" s="192"/>
      <c r="G655" s="197" t="s">
        <v>162</v>
      </c>
      <c r="H655" s="191">
        <v>43864</v>
      </c>
      <c r="I655" s="191">
        <v>43982</v>
      </c>
      <c r="J655" s="191">
        <v>43860</v>
      </c>
      <c r="K655" s="192" t="s">
        <v>78</v>
      </c>
    </row>
    <row r="656" spans="1:11" x14ac:dyDescent="0.25">
      <c r="A656" s="246"/>
      <c r="B656" s="168" t="s">
        <v>147</v>
      </c>
      <c r="C656" s="222" t="s">
        <v>544</v>
      </c>
      <c r="D656" s="238">
        <v>44985</v>
      </c>
      <c r="E656" s="193" t="s">
        <v>71</v>
      </c>
      <c r="F656" s="192"/>
      <c r="G656" s="197" t="s">
        <v>162</v>
      </c>
      <c r="H656" s="191">
        <v>43983</v>
      </c>
      <c r="I656" s="191">
        <v>44570</v>
      </c>
      <c r="J656" s="191">
        <v>43979</v>
      </c>
      <c r="K656" s="192" t="s">
        <v>171</v>
      </c>
    </row>
    <row r="657" spans="1:11" x14ac:dyDescent="0.25">
      <c r="A657" s="247"/>
      <c r="B657" s="168" t="s">
        <v>147</v>
      </c>
      <c r="C657" s="222" t="s">
        <v>544</v>
      </c>
      <c r="D657" s="238">
        <v>44985</v>
      </c>
      <c r="E657" s="193" t="s">
        <v>71</v>
      </c>
      <c r="F657" s="192"/>
      <c r="G657" s="197" t="s">
        <v>162</v>
      </c>
      <c r="H657" s="191">
        <v>44571</v>
      </c>
      <c r="I657" s="191"/>
      <c r="J657" s="191">
        <v>44532</v>
      </c>
      <c r="K657" s="192" t="s">
        <v>171</v>
      </c>
    </row>
    <row r="658" spans="1:11" ht="114.75" x14ac:dyDescent="0.25">
      <c r="A658" s="245" t="s">
        <v>509</v>
      </c>
      <c r="B658" s="168" t="s">
        <v>148</v>
      </c>
      <c r="C658" s="222" t="s">
        <v>544</v>
      </c>
      <c r="D658" s="238">
        <v>44985</v>
      </c>
      <c r="E658" s="193" t="s">
        <v>71</v>
      </c>
      <c r="F658" s="192"/>
      <c r="G658" s="197" t="s">
        <v>410</v>
      </c>
      <c r="H658" s="191">
        <v>40850</v>
      </c>
      <c r="I658" s="191">
        <v>41744</v>
      </c>
      <c r="J658" s="191">
        <v>40849</v>
      </c>
      <c r="K658" s="192" t="s">
        <v>164</v>
      </c>
    </row>
    <row r="659" spans="1:11" ht="89.25" x14ac:dyDescent="0.25">
      <c r="A659" s="246"/>
      <c r="B659" s="168" t="s">
        <v>148</v>
      </c>
      <c r="C659" s="222" t="s">
        <v>544</v>
      </c>
      <c r="D659" s="238">
        <v>44985</v>
      </c>
      <c r="E659" s="193" t="s">
        <v>71</v>
      </c>
      <c r="F659" s="192"/>
      <c r="G659" s="197" t="s">
        <v>377</v>
      </c>
      <c r="H659" s="191">
        <v>41745</v>
      </c>
      <c r="I659" s="191">
        <v>41779</v>
      </c>
      <c r="J659" s="191">
        <v>41745</v>
      </c>
      <c r="K659" s="192" t="s">
        <v>165</v>
      </c>
    </row>
    <row r="660" spans="1:11" ht="301.5" customHeight="1" x14ac:dyDescent="0.25">
      <c r="A660" s="246" t="s">
        <v>509</v>
      </c>
      <c r="B660" s="168" t="s">
        <v>148</v>
      </c>
      <c r="C660" s="222" t="s">
        <v>544</v>
      </c>
      <c r="D660" s="238">
        <v>44985</v>
      </c>
      <c r="E660" s="193" t="s">
        <v>71</v>
      </c>
      <c r="F660" s="192"/>
      <c r="G660" s="197" t="s">
        <v>411</v>
      </c>
      <c r="H660" s="191">
        <v>41780</v>
      </c>
      <c r="I660" s="191">
        <v>41966</v>
      </c>
      <c r="J660" s="191">
        <v>41780</v>
      </c>
      <c r="K660" s="192" t="s">
        <v>166</v>
      </c>
    </row>
    <row r="661" spans="1:11" x14ac:dyDescent="0.25">
      <c r="A661" s="246"/>
      <c r="B661" s="168" t="s">
        <v>148</v>
      </c>
      <c r="C661" s="222" t="s">
        <v>544</v>
      </c>
      <c r="D661" s="238">
        <v>44985</v>
      </c>
      <c r="E661" s="193" t="s">
        <v>71</v>
      </c>
      <c r="F661" s="192"/>
      <c r="G661" s="197" t="s">
        <v>161</v>
      </c>
      <c r="H661" s="191">
        <v>41967</v>
      </c>
      <c r="I661" s="191">
        <v>42261</v>
      </c>
      <c r="J661" s="191">
        <v>41963</v>
      </c>
      <c r="K661" s="192" t="s">
        <v>167</v>
      </c>
    </row>
    <row r="662" spans="1:11" x14ac:dyDescent="0.25">
      <c r="A662" s="246"/>
      <c r="B662" s="168" t="s">
        <v>148</v>
      </c>
      <c r="C662" s="222" t="s">
        <v>544</v>
      </c>
      <c r="D662" s="238">
        <v>44985</v>
      </c>
      <c r="E662" s="193" t="s">
        <v>71</v>
      </c>
      <c r="F662" s="192"/>
      <c r="G662" s="197" t="s">
        <v>162</v>
      </c>
      <c r="H662" s="191">
        <v>42262</v>
      </c>
      <c r="I662" s="191">
        <v>43424</v>
      </c>
      <c r="J662" s="191">
        <v>42262</v>
      </c>
      <c r="K662" s="192" t="s">
        <v>168</v>
      </c>
    </row>
    <row r="663" spans="1:11" ht="30" customHeight="1" x14ac:dyDescent="0.25">
      <c r="A663" s="246"/>
      <c r="B663" s="168" t="s">
        <v>148</v>
      </c>
      <c r="C663" s="222" t="s">
        <v>544</v>
      </c>
      <c r="D663" s="238">
        <v>44985</v>
      </c>
      <c r="E663" s="193" t="s">
        <v>71</v>
      </c>
      <c r="F663" s="192"/>
      <c r="G663" s="197" t="s">
        <v>266</v>
      </c>
      <c r="H663" s="191">
        <v>43425</v>
      </c>
      <c r="I663" s="191">
        <v>43807</v>
      </c>
      <c r="J663" s="191">
        <v>43425</v>
      </c>
      <c r="K663" s="192" t="s">
        <v>163</v>
      </c>
    </row>
    <row r="664" spans="1:11" x14ac:dyDescent="0.25">
      <c r="A664" s="246"/>
      <c r="B664" s="168" t="s">
        <v>148</v>
      </c>
      <c r="C664" s="222" t="s">
        <v>544</v>
      </c>
      <c r="D664" s="238">
        <v>44985</v>
      </c>
      <c r="E664" s="193" t="s">
        <v>71</v>
      </c>
      <c r="F664" s="192"/>
      <c r="G664" s="197" t="s">
        <v>162</v>
      </c>
      <c r="H664" s="191">
        <v>43808</v>
      </c>
      <c r="I664" s="191">
        <v>43863</v>
      </c>
      <c r="J664" s="191">
        <v>43802</v>
      </c>
      <c r="K664" s="192" t="s">
        <v>78</v>
      </c>
    </row>
    <row r="665" spans="1:11" x14ac:dyDescent="0.25">
      <c r="A665" s="246"/>
      <c r="B665" s="168" t="s">
        <v>148</v>
      </c>
      <c r="C665" s="222" t="s">
        <v>544</v>
      </c>
      <c r="D665" s="238">
        <v>44985</v>
      </c>
      <c r="E665" s="193" t="s">
        <v>71</v>
      </c>
      <c r="F665" s="192"/>
      <c r="G665" s="197" t="s">
        <v>162</v>
      </c>
      <c r="H665" s="191">
        <v>43864</v>
      </c>
      <c r="I665" s="191">
        <v>43982</v>
      </c>
      <c r="J665" s="191">
        <v>43860</v>
      </c>
      <c r="K665" s="192" t="s">
        <v>78</v>
      </c>
    </row>
    <row r="666" spans="1:11" x14ac:dyDescent="0.25">
      <c r="A666" s="246"/>
      <c r="B666" s="168" t="s">
        <v>148</v>
      </c>
      <c r="C666" s="222" t="s">
        <v>544</v>
      </c>
      <c r="D666" s="238">
        <v>44985</v>
      </c>
      <c r="E666" s="193" t="s">
        <v>71</v>
      </c>
      <c r="F666" s="192"/>
      <c r="G666" s="197" t="s">
        <v>162</v>
      </c>
      <c r="H666" s="191">
        <v>43983</v>
      </c>
      <c r="I666" s="191">
        <v>44570</v>
      </c>
      <c r="J666" s="191">
        <v>43979</v>
      </c>
      <c r="K666" s="192" t="s">
        <v>171</v>
      </c>
    </row>
    <row r="667" spans="1:11" x14ac:dyDescent="0.25">
      <c r="A667" s="247"/>
      <c r="B667" s="168" t="s">
        <v>148</v>
      </c>
      <c r="C667" s="222" t="s">
        <v>544</v>
      </c>
      <c r="D667" s="238">
        <v>44985</v>
      </c>
      <c r="E667" s="193" t="s">
        <v>71</v>
      </c>
      <c r="F667" s="192"/>
      <c r="G667" s="197" t="s">
        <v>162</v>
      </c>
      <c r="H667" s="191">
        <v>44571</v>
      </c>
      <c r="I667" s="191"/>
      <c r="J667" s="191">
        <v>44532</v>
      </c>
      <c r="K667" s="192" t="s">
        <v>171</v>
      </c>
    </row>
    <row r="668" spans="1:11" ht="120" customHeight="1" x14ac:dyDescent="0.25">
      <c r="A668" s="245" t="s">
        <v>510</v>
      </c>
      <c r="B668" s="168" t="s">
        <v>149</v>
      </c>
      <c r="C668" s="222" t="s">
        <v>544</v>
      </c>
      <c r="D668" s="238">
        <v>44985</v>
      </c>
      <c r="E668" s="193" t="s">
        <v>71</v>
      </c>
      <c r="F668" s="192"/>
      <c r="G668" s="197" t="s">
        <v>413</v>
      </c>
      <c r="H668" s="191">
        <v>41260</v>
      </c>
      <c r="I668" s="191">
        <v>41744</v>
      </c>
      <c r="J668" s="191">
        <v>41248</v>
      </c>
      <c r="K668" s="192" t="s">
        <v>324</v>
      </c>
    </row>
    <row r="669" spans="1:11" ht="99" customHeight="1" x14ac:dyDescent="0.25">
      <c r="A669" s="246"/>
      <c r="B669" s="168" t="s">
        <v>149</v>
      </c>
      <c r="C669" s="222" t="s">
        <v>544</v>
      </c>
      <c r="D669" s="238">
        <v>44985</v>
      </c>
      <c r="E669" s="193" t="s">
        <v>71</v>
      </c>
      <c r="F669" s="192"/>
      <c r="G669" s="197" t="s">
        <v>414</v>
      </c>
      <c r="H669" s="191">
        <v>41745</v>
      </c>
      <c r="I669" s="191">
        <v>41779</v>
      </c>
      <c r="J669" s="191">
        <v>41745</v>
      </c>
      <c r="K669" s="192" t="s">
        <v>165</v>
      </c>
    </row>
    <row r="670" spans="1:11" ht="295.5" customHeight="1" x14ac:dyDescent="0.25">
      <c r="A670" s="246"/>
      <c r="B670" s="168" t="s">
        <v>149</v>
      </c>
      <c r="C670" s="222" t="s">
        <v>544</v>
      </c>
      <c r="D670" s="238">
        <v>44985</v>
      </c>
      <c r="E670" s="193" t="s">
        <v>71</v>
      </c>
      <c r="F670" s="192"/>
      <c r="G670" s="197" t="s">
        <v>415</v>
      </c>
      <c r="H670" s="191">
        <v>41780</v>
      </c>
      <c r="I670" s="191">
        <v>41966</v>
      </c>
      <c r="J670" s="191">
        <v>41780</v>
      </c>
      <c r="K670" s="192" t="s">
        <v>166</v>
      </c>
    </row>
    <row r="671" spans="1:11" ht="15.75" customHeight="1" x14ac:dyDescent="0.25">
      <c r="A671" s="246"/>
      <c r="B671" s="168" t="s">
        <v>149</v>
      </c>
      <c r="C671" s="222" t="s">
        <v>544</v>
      </c>
      <c r="D671" s="238">
        <v>44985</v>
      </c>
      <c r="E671" s="193" t="s">
        <v>71</v>
      </c>
      <c r="F671" s="192"/>
      <c r="G671" s="197" t="s">
        <v>161</v>
      </c>
      <c r="H671" s="191">
        <v>41967</v>
      </c>
      <c r="I671" s="191">
        <v>42261</v>
      </c>
      <c r="J671" s="191">
        <v>41963</v>
      </c>
      <c r="K671" s="192" t="s">
        <v>167</v>
      </c>
    </row>
    <row r="672" spans="1:11" ht="15.75" customHeight="1" x14ac:dyDescent="0.25">
      <c r="A672" s="246"/>
      <c r="B672" s="168" t="s">
        <v>149</v>
      </c>
      <c r="C672" s="222" t="s">
        <v>544</v>
      </c>
      <c r="D672" s="238">
        <v>44985</v>
      </c>
      <c r="E672" s="193" t="s">
        <v>71</v>
      </c>
      <c r="F672" s="192"/>
      <c r="G672" s="197" t="s">
        <v>162</v>
      </c>
      <c r="H672" s="191">
        <v>42262</v>
      </c>
      <c r="I672" s="191">
        <v>43424</v>
      </c>
      <c r="J672" s="191">
        <v>42262</v>
      </c>
      <c r="K672" s="192" t="s">
        <v>168</v>
      </c>
    </row>
    <row r="673" spans="1:11" ht="30.75" customHeight="1" x14ac:dyDescent="0.25">
      <c r="A673" s="246" t="s">
        <v>510</v>
      </c>
      <c r="B673" s="168" t="s">
        <v>149</v>
      </c>
      <c r="C673" s="222" t="s">
        <v>544</v>
      </c>
      <c r="D673" s="238">
        <v>44985</v>
      </c>
      <c r="E673" s="193" t="s">
        <v>71</v>
      </c>
      <c r="F673" s="192"/>
      <c r="G673" s="197" t="s">
        <v>266</v>
      </c>
      <c r="H673" s="191">
        <v>43425</v>
      </c>
      <c r="I673" s="191">
        <v>43807</v>
      </c>
      <c r="J673" s="191">
        <v>43425</v>
      </c>
      <c r="K673" s="192" t="s">
        <v>163</v>
      </c>
    </row>
    <row r="674" spans="1:11" ht="14.25" customHeight="1" x14ac:dyDescent="0.25">
      <c r="A674" s="246"/>
      <c r="B674" s="168" t="s">
        <v>149</v>
      </c>
      <c r="C674" s="222" t="s">
        <v>544</v>
      </c>
      <c r="D674" s="238">
        <v>44985</v>
      </c>
      <c r="E674" s="193" t="s">
        <v>71</v>
      </c>
      <c r="F674" s="192"/>
      <c r="G674" s="197" t="s">
        <v>162</v>
      </c>
      <c r="H674" s="191">
        <v>43808</v>
      </c>
      <c r="I674" s="191">
        <v>43863</v>
      </c>
      <c r="J674" s="191">
        <v>43802</v>
      </c>
      <c r="K674" s="192" t="s">
        <v>78</v>
      </c>
    </row>
    <row r="675" spans="1:11" x14ac:dyDescent="0.25">
      <c r="A675" s="246"/>
      <c r="B675" s="168" t="s">
        <v>149</v>
      </c>
      <c r="C675" s="222" t="s">
        <v>544</v>
      </c>
      <c r="D675" s="238">
        <v>44985</v>
      </c>
      <c r="E675" s="193" t="s">
        <v>71</v>
      </c>
      <c r="F675" s="192"/>
      <c r="G675" s="197" t="s">
        <v>162</v>
      </c>
      <c r="H675" s="191">
        <v>43864</v>
      </c>
      <c r="I675" s="191">
        <v>43982</v>
      </c>
      <c r="J675" s="191">
        <v>43860</v>
      </c>
      <c r="K675" s="192" t="s">
        <v>78</v>
      </c>
    </row>
    <row r="676" spans="1:11" x14ac:dyDescent="0.25">
      <c r="A676" s="246"/>
      <c r="B676" s="168" t="s">
        <v>149</v>
      </c>
      <c r="C676" s="222" t="s">
        <v>544</v>
      </c>
      <c r="D676" s="238">
        <v>44985</v>
      </c>
      <c r="E676" s="193" t="s">
        <v>71</v>
      </c>
      <c r="F676" s="192"/>
      <c r="G676" s="197" t="s">
        <v>162</v>
      </c>
      <c r="H676" s="191">
        <v>43983</v>
      </c>
      <c r="I676" s="191">
        <v>44570</v>
      </c>
      <c r="J676" s="191">
        <v>43979</v>
      </c>
      <c r="K676" s="192" t="s">
        <v>171</v>
      </c>
    </row>
    <row r="677" spans="1:11" x14ac:dyDescent="0.25">
      <c r="A677" s="247"/>
      <c r="B677" s="168" t="s">
        <v>149</v>
      </c>
      <c r="C677" s="222" t="s">
        <v>544</v>
      </c>
      <c r="D677" s="238">
        <v>44985</v>
      </c>
      <c r="E677" s="193" t="s">
        <v>71</v>
      </c>
      <c r="F677" s="192"/>
      <c r="G677" s="197" t="s">
        <v>162</v>
      </c>
      <c r="H677" s="191">
        <v>44571</v>
      </c>
      <c r="I677" s="191"/>
      <c r="J677" s="191">
        <v>44532</v>
      </c>
      <c r="K677" s="192" t="s">
        <v>171</v>
      </c>
    </row>
    <row r="678" spans="1:11" x14ac:dyDescent="0.25">
      <c r="A678" s="245" t="s">
        <v>511</v>
      </c>
      <c r="B678" s="168" t="s">
        <v>150</v>
      </c>
      <c r="C678" s="222" t="s">
        <v>544</v>
      </c>
      <c r="D678" s="238">
        <v>44985</v>
      </c>
      <c r="E678" s="193" t="s">
        <v>71</v>
      </c>
      <c r="F678" s="192"/>
      <c r="G678" s="197" t="s">
        <v>412</v>
      </c>
      <c r="H678" s="191">
        <v>40850</v>
      </c>
      <c r="I678" s="191">
        <v>42261</v>
      </c>
      <c r="J678" s="191">
        <v>40849</v>
      </c>
      <c r="K678" s="192" t="s">
        <v>164</v>
      </c>
    </row>
    <row r="679" spans="1:11" x14ac:dyDescent="0.25">
      <c r="A679" s="246"/>
      <c r="B679" s="168" t="s">
        <v>150</v>
      </c>
      <c r="C679" s="222" t="s">
        <v>544</v>
      </c>
      <c r="D679" s="238">
        <v>44985</v>
      </c>
      <c r="E679" s="193" t="s">
        <v>71</v>
      </c>
      <c r="F679" s="192"/>
      <c r="G679" s="197" t="s">
        <v>179</v>
      </c>
      <c r="H679" s="191">
        <v>42262</v>
      </c>
      <c r="I679" s="191">
        <v>43424</v>
      </c>
      <c r="J679" s="191">
        <v>42262</v>
      </c>
      <c r="K679" s="192" t="s">
        <v>168</v>
      </c>
    </row>
    <row r="680" spans="1:11" ht="29.25" customHeight="1" x14ac:dyDescent="0.25">
      <c r="A680" s="246"/>
      <c r="B680" s="168" t="s">
        <v>150</v>
      </c>
      <c r="C680" s="222" t="s">
        <v>544</v>
      </c>
      <c r="D680" s="238">
        <v>44985</v>
      </c>
      <c r="E680" s="193" t="s">
        <v>71</v>
      </c>
      <c r="F680" s="192"/>
      <c r="G680" s="197" t="s">
        <v>280</v>
      </c>
      <c r="H680" s="191">
        <v>43425</v>
      </c>
      <c r="I680" s="191">
        <v>43807</v>
      </c>
      <c r="J680" s="191">
        <v>43425</v>
      </c>
      <c r="K680" s="192" t="s">
        <v>163</v>
      </c>
    </row>
    <row r="681" spans="1:11" x14ac:dyDescent="0.25">
      <c r="A681" s="246"/>
      <c r="B681" s="168" t="s">
        <v>150</v>
      </c>
      <c r="C681" s="222" t="s">
        <v>544</v>
      </c>
      <c r="D681" s="238">
        <v>44985</v>
      </c>
      <c r="E681" s="193" t="s">
        <v>71</v>
      </c>
      <c r="F681" s="192"/>
      <c r="G681" s="197" t="s">
        <v>179</v>
      </c>
      <c r="H681" s="191">
        <v>43808</v>
      </c>
      <c r="I681" s="191">
        <v>43863</v>
      </c>
      <c r="J681" s="191">
        <v>43802</v>
      </c>
      <c r="K681" s="192" t="s">
        <v>78</v>
      </c>
    </row>
    <row r="682" spans="1:11" x14ac:dyDescent="0.25">
      <c r="A682" s="246"/>
      <c r="B682" s="168" t="s">
        <v>150</v>
      </c>
      <c r="C682" s="222" t="s">
        <v>544</v>
      </c>
      <c r="D682" s="238">
        <v>44985</v>
      </c>
      <c r="E682" s="193" t="s">
        <v>71</v>
      </c>
      <c r="F682" s="192"/>
      <c r="G682" s="197" t="s">
        <v>179</v>
      </c>
      <c r="H682" s="191">
        <v>43864</v>
      </c>
      <c r="I682" s="191">
        <v>43982</v>
      </c>
      <c r="J682" s="191">
        <v>43860</v>
      </c>
      <c r="K682" s="192" t="s">
        <v>78</v>
      </c>
    </row>
    <row r="683" spans="1:11" x14ac:dyDescent="0.25">
      <c r="A683" s="246"/>
      <c r="B683" s="168" t="s">
        <v>150</v>
      </c>
      <c r="C683" s="222" t="s">
        <v>544</v>
      </c>
      <c r="D683" s="238">
        <v>44985</v>
      </c>
      <c r="E683" s="193" t="s">
        <v>71</v>
      </c>
      <c r="F683" s="192"/>
      <c r="G683" s="197" t="s">
        <v>179</v>
      </c>
      <c r="H683" s="191">
        <v>43983</v>
      </c>
      <c r="I683" s="191">
        <v>44570</v>
      </c>
      <c r="J683" s="191">
        <v>43979</v>
      </c>
      <c r="K683" s="192" t="s">
        <v>171</v>
      </c>
    </row>
    <row r="684" spans="1:11" x14ac:dyDescent="0.25">
      <c r="A684" s="247"/>
      <c r="B684" s="168" t="s">
        <v>150</v>
      </c>
      <c r="C684" s="222" t="s">
        <v>544</v>
      </c>
      <c r="D684" s="238">
        <v>44985</v>
      </c>
      <c r="E684" s="193" t="s">
        <v>71</v>
      </c>
      <c r="F684" s="192"/>
      <c r="G684" s="197" t="s">
        <v>179</v>
      </c>
      <c r="H684" s="191">
        <v>44571</v>
      </c>
      <c r="I684" s="191"/>
      <c r="J684" s="191">
        <v>44532</v>
      </c>
      <c r="K684" s="192" t="s">
        <v>171</v>
      </c>
    </row>
    <row r="685" spans="1:11" ht="108" customHeight="1" x14ac:dyDescent="0.25">
      <c r="A685" s="245" t="s">
        <v>512</v>
      </c>
      <c r="B685" s="168" t="s">
        <v>151</v>
      </c>
      <c r="C685" s="222" t="s">
        <v>544</v>
      </c>
      <c r="D685" s="238">
        <v>44985</v>
      </c>
      <c r="E685" s="193" t="s">
        <v>71</v>
      </c>
      <c r="F685" s="192"/>
      <c r="G685" s="197" t="s">
        <v>416</v>
      </c>
      <c r="H685" s="191">
        <v>40850</v>
      </c>
      <c r="I685" s="191">
        <v>41476</v>
      </c>
      <c r="J685" s="191">
        <v>40849</v>
      </c>
      <c r="K685" s="192" t="s">
        <v>164</v>
      </c>
    </row>
    <row r="686" spans="1:11" ht="104.25" customHeight="1" x14ac:dyDescent="0.25">
      <c r="A686" s="246"/>
      <c r="B686" s="168" t="s">
        <v>151</v>
      </c>
      <c r="C686" s="222" t="s">
        <v>544</v>
      </c>
      <c r="D686" s="238">
        <v>44985</v>
      </c>
      <c r="E686" s="193" t="s">
        <v>71</v>
      </c>
      <c r="F686" s="192"/>
      <c r="G686" s="197" t="s">
        <v>417</v>
      </c>
      <c r="H686" s="191">
        <v>41477</v>
      </c>
      <c r="I686" s="191">
        <v>41744</v>
      </c>
      <c r="J686" s="191">
        <v>41467</v>
      </c>
      <c r="K686" s="192" t="s">
        <v>403</v>
      </c>
    </row>
    <row r="687" spans="1:11" ht="102" x14ac:dyDescent="0.25">
      <c r="A687" s="246"/>
      <c r="B687" s="168" t="s">
        <v>151</v>
      </c>
      <c r="C687" s="222" t="s">
        <v>544</v>
      </c>
      <c r="D687" s="238">
        <v>44985</v>
      </c>
      <c r="E687" s="193" t="s">
        <v>71</v>
      </c>
      <c r="F687" s="192"/>
      <c r="G687" s="197" t="s">
        <v>418</v>
      </c>
      <c r="H687" s="191">
        <v>41745</v>
      </c>
      <c r="I687" s="191">
        <v>41779</v>
      </c>
      <c r="J687" s="191">
        <v>41745</v>
      </c>
      <c r="K687" s="192" t="s">
        <v>165</v>
      </c>
    </row>
    <row r="688" spans="1:11" ht="299.25" customHeight="1" x14ac:dyDescent="0.25">
      <c r="A688" s="246"/>
      <c r="B688" s="168" t="s">
        <v>151</v>
      </c>
      <c r="C688" s="222" t="s">
        <v>544</v>
      </c>
      <c r="D688" s="238">
        <v>44985</v>
      </c>
      <c r="E688" s="193" t="s">
        <v>71</v>
      </c>
      <c r="F688" s="192"/>
      <c r="G688" s="197" t="s">
        <v>419</v>
      </c>
      <c r="H688" s="191">
        <v>41780</v>
      </c>
      <c r="I688" s="191">
        <v>41966</v>
      </c>
      <c r="J688" s="191">
        <v>41780</v>
      </c>
      <c r="K688" s="192" t="s">
        <v>166</v>
      </c>
    </row>
    <row r="689" spans="1:11" x14ac:dyDescent="0.25">
      <c r="A689" s="246"/>
      <c r="B689" s="168" t="s">
        <v>151</v>
      </c>
      <c r="C689" s="222" t="s">
        <v>544</v>
      </c>
      <c r="D689" s="238">
        <v>44985</v>
      </c>
      <c r="E689" s="193" t="s">
        <v>71</v>
      </c>
      <c r="F689" s="192"/>
      <c r="G689" s="197" t="s">
        <v>161</v>
      </c>
      <c r="H689" s="191">
        <v>41967</v>
      </c>
      <c r="I689" s="191">
        <v>42261</v>
      </c>
      <c r="J689" s="191">
        <v>41963</v>
      </c>
      <c r="K689" s="192" t="s">
        <v>167</v>
      </c>
    </row>
    <row r="690" spans="1:11" x14ac:dyDescent="0.25">
      <c r="A690" s="246"/>
      <c r="B690" s="168" t="s">
        <v>151</v>
      </c>
      <c r="C690" s="222" t="s">
        <v>544</v>
      </c>
      <c r="D690" s="238">
        <v>44985</v>
      </c>
      <c r="E690" s="193" t="s">
        <v>71</v>
      </c>
      <c r="F690" s="192"/>
      <c r="G690" s="197" t="s">
        <v>162</v>
      </c>
      <c r="H690" s="191">
        <v>42262</v>
      </c>
      <c r="I690" s="191">
        <v>43424</v>
      </c>
      <c r="J690" s="191">
        <v>42262</v>
      </c>
      <c r="K690" s="192" t="s">
        <v>168</v>
      </c>
    </row>
    <row r="691" spans="1:11" ht="30" customHeight="1" x14ac:dyDescent="0.25">
      <c r="A691" s="246"/>
      <c r="B691" s="168" t="s">
        <v>151</v>
      </c>
      <c r="C691" s="222" t="s">
        <v>544</v>
      </c>
      <c r="D691" s="238">
        <v>44985</v>
      </c>
      <c r="E691" s="193" t="s">
        <v>71</v>
      </c>
      <c r="F691" s="192"/>
      <c r="G691" s="197" t="s">
        <v>266</v>
      </c>
      <c r="H691" s="191">
        <v>43425</v>
      </c>
      <c r="I691" s="191">
        <v>43807</v>
      </c>
      <c r="J691" s="191">
        <v>43425</v>
      </c>
      <c r="K691" s="192" t="s">
        <v>163</v>
      </c>
    </row>
    <row r="692" spans="1:11" x14ac:dyDescent="0.25">
      <c r="A692" s="246"/>
      <c r="B692" s="168" t="s">
        <v>151</v>
      </c>
      <c r="C692" s="222" t="s">
        <v>544</v>
      </c>
      <c r="D692" s="238">
        <v>44985</v>
      </c>
      <c r="E692" s="193" t="s">
        <v>71</v>
      </c>
      <c r="F692" s="192"/>
      <c r="G692" s="197" t="s">
        <v>162</v>
      </c>
      <c r="H692" s="191">
        <v>43808</v>
      </c>
      <c r="I692" s="191">
        <v>43863</v>
      </c>
      <c r="J692" s="191">
        <v>43802</v>
      </c>
      <c r="K692" s="192" t="s">
        <v>78</v>
      </c>
    </row>
    <row r="693" spans="1:11" x14ac:dyDescent="0.25">
      <c r="A693" s="246"/>
      <c r="B693" s="168" t="s">
        <v>151</v>
      </c>
      <c r="C693" s="222" t="s">
        <v>544</v>
      </c>
      <c r="D693" s="238">
        <v>44985</v>
      </c>
      <c r="E693" s="193" t="s">
        <v>71</v>
      </c>
      <c r="F693" s="192"/>
      <c r="G693" s="197" t="s">
        <v>162</v>
      </c>
      <c r="H693" s="191">
        <v>43864</v>
      </c>
      <c r="I693" s="191">
        <v>43982</v>
      </c>
      <c r="J693" s="191">
        <v>43860</v>
      </c>
      <c r="K693" s="192" t="s">
        <v>78</v>
      </c>
    </row>
    <row r="694" spans="1:11" x14ac:dyDescent="0.25">
      <c r="A694" s="246"/>
      <c r="B694" s="168" t="s">
        <v>151</v>
      </c>
      <c r="C694" s="222" t="s">
        <v>544</v>
      </c>
      <c r="D694" s="238">
        <v>44985</v>
      </c>
      <c r="E694" s="193" t="s">
        <v>71</v>
      </c>
      <c r="F694" s="192"/>
      <c r="G694" s="197" t="s">
        <v>162</v>
      </c>
      <c r="H694" s="191">
        <v>43983</v>
      </c>
      <c r="I694" s="191">
        <v>44570</v>
      </c>
      <c r="J694" s="191">
        <v>43979</v>
      </c>
      <c r="K694" s="192" t="s">
        <v>171</v>
      </c>
    </row>
    <row r="695" spans="1:11" x14ac:dyDescent="0.25">
      <c r="A695" s="247"/>
      <c r="B695" s="168" t="s">
        <v>151</v>
      </c>
      <c r="C695" s="222" t="s">
        <v>544</v>
      </c>
      <c r="D695" s="238">
        <v>44985</v>
      </c>
      <c r="E695" s="193" t="s">
        <v>71</v>
      </c>
      <c r="F695" s="192"/>
      <c r="G695" s="197" t="s">
        <v>162</v>
      </c>
      <c r="H695" s="191">
        <v>44571</v>
      </c>
      <c r="I695" s="191"/>
      <c r="J695" s="191">
        <v>44532</v>
      </c>
      <c r="K695" s="192" t="s">
        <v>171</v>
      </c>
    </row>
    <row r="696" spans="1:11" ht="117.75" customHeight="1" x14ac:dyDescent="0.25">
      <c r="A696" s="245" t="s">
        <v>513</v>
      </c>
      <c r="B696" s="168" t="s">
        <v>152</v>
      </c>
      <c r="C696" s="222" t="s">
        <v>544</v>
      </c>
      <c r="D696" s="238">
        <v>44985</v>
      </c>
      <c r="E696" s="193" t="s">
        <v>71</v>
      </c>
      <c r="F696" s="192"/>
      <c r="G696" s="197" t="s">
        <v>420</v>
      </c>
      <c r="H696" s="191">
        <v>41030</v>
      </c>
      <c r="I696" s="191">
        <v>41744</v>
      </c>
      <c r="J696" s="191">
        <v>41019</v>
      </c>
      <c r="K696" s="192" t="s">
        <v>165</v>
      </c>
    </row>
    <row r="697" spans="1:11" ht="105.75" customHeight="1" x14ac:dyDescent="0.25">
      <c r="A697" s="246"/>
      <c r="B697" s="168" t="s">
        <v>152</v>
      </c>
      <c r="C697" s="222" t="s">
        <v>544</v>
      </c>
      <c r="D697" s="238">
        <v>44985</v>
      </c>
      <c r="E697" s="193" t="s">
        <v>71</v>
      </c>
      <c r="F697" s="192"/>
      <c r="G697" s="197" t="s">
        <v>421</v>
      </c>
      <c r="H697" s="191">
        <v>41745</v>
      </c>
      <c r="I697" s="191">
        <v>41779</v>
      </c>
      <c r="J697" s="191">
        <v>41745</v>
      </c>
      <c r="K697" s="192" t="s">
        <v>165</v>
      </c>
    </row>
    <row r="698" spans="1:11" ht="300" customHeight="1" x14ac:dyDescent="0.25">
      <c r="A698" s="246"/>
      <c r="B698" s="168" t="s">
        <v>152</v>
      </c>
      <c r="C698" s="222" t="s">
        <v>544</v>
      </c>
      <c r="D698" s="238">
        <v>44985</v>
      </c>
      <c r="E698" s="193" t="s">
        <v>71</v>
      </c>
      <c r="F698" s="192"/>
      <c r="G698" s="197" t="s">
        <v>422</v>
      </c>
      <c r="H698" s="191">
        <v>41780</v>
      </c>
      <c r="I698" s="191">
        <v>41966</v>
      </c>
      <c r="J698" s="191">
        <v>41780</v>
      </c>
      <c r="K698" s="192" t="s">
        <v>166</v>
      </c>
    </row>
    <row r="699" spans="1:11" x14ac:dyDescent="0.25">
      <c r="A699" s="246"/>
      <c r="B699" s="168" t="s">
        <v>152</v>
      </c>
      <c r="C699" s="222" t="s">
        <v>544</v>
      </c>
      <c r="D699" s="238">
        <v>44985</v>
      </c>
      <c r="E699" s="193" t="s">
        <v>71</v>
      </c>
      <c r="F699" s="192"/>
      <c r="G699" s="197" t="s">
        <v>161</v>
      </c>
      <c r="H699" s="191">
        <v>41967</v>
      </c>
      <c r="I699" s="191">
        <v>42261</v>
      </c>
      <c r="J699" s="191">
        <v>41963</v>
      </c>
      <c r="K699" s="192" t="s">
        <v>167</v>
      </c>
    </row>
    <row r="700" spans="1:11" x14ac:dyDescent="0.25">
      <c r="A700" s="246"/>
      <c r="B700" s="168" t="s">
        <v>152</v>
      </c>
      <c r="C700" s="222" t="s">
        <v>544</v>
      </c>
      <c r="D700" s="238">
        <v>44985</v>
      </c>
      <c r="E700" s="193" t="s">
        <v>71</v>
      </c>
      <c r="F700" s="192"/>
      <c r="G700" s="197" t="s">
        <v>162</v>
      </c>
      <c r="H700" s="191">
        <v>42262</v>
      </c>
      <c r="I700" s="191">
        <v>43424</v>
      </c>
      <c r="J700" s="191">
        <v>42262</v>
      </c>
      <c r="K700" s="192" t="s">
        <v>168</v>
      </c>
    </row>
    <row r="701" spans="1:11" ht="30.75" customHeight="1" x14ac:dyDescent="0.25">
      <c r="A701" s="246"/>
      <c r="B701" s="168" t="s">
        <v>152</v>
      </c>
      <c r="C701" s="222" t="s">
        <v>544</v>
      </c>
      <c r="D701" s="238">
        <v>44985</v>
      </c>
      <c r="E701" s="193" t="s">
        <v>71</v>
      </c>
      <c r="F701" s="192"/>
      <c r="G701" s="197" t="s">
        <v>266</v>
      </c>
      <c r="H701" s="191">
        <v>43425</v>
      </c>
      <c r="I701" s="191">
        <v>43807</v>
      </c>
      <c r="J701" s="191">
        <v>43425</v>
      </c>
      <c r="K701" s="192" t="s">
        <v>163</v>
      </c>
    </row>
    <row r="702" spans="1:11" x14ac:dyDescent="0.25">
      <c r="A702" s="246"/>
      <c r="B702" s="168" t="s">
        <v>152</v>
      </c>
      <c r="C702" s="222" t="s">
        <v>544</v>
      </c>
      <c r="D702" s="238">
        <v>44985</v>
      </c>
      <c r="E702" s="193" t="s">
        <v>71</v>
      </c>
      <c r="F702" s="192"/>
      <c r="G702" s="197" t="s">
        <v>162</v>
      </c>
      <c r="H702" s="191">
        <v>43808</v>
      </c>
      <c r="I702" s="191">
        <v>43863</v>
      </c>
      <c r="J702" s="191">
        <v>43802</v>
      </c>
      <c r="K702" s="192" t="s">
        <v>78</v>
      </c>
    </row>
    <row r="703" spans="1:11" x14ac:dyDescent="0.25">
      <c r="A703" s="246"/>
      <c r="B703" s="168" t="s">
        <v>152</v>
      </c>
      <c r="C703" s="222" t="s">
        <v>544</v>
      </c>
      <c r="D703" s="238">
        <v>44985</v>
      </c>
      <c r="E703" s="193" t="s">
        <v>71</v>
      </c>
      <c r="F703" s="192"/>
      <c r="G703" s="197" t="s">
        <v>162</v>
      </c>
      <c r="H703" s="191">
        <v>43864</v>
      </c>
      <c r="I703" s="191">
        <v>43982</v>
      </c>
      <c r="J703" s="191">
        <v>43860</v>
      </c>
      <c r="K703" s="192" t="s">
        <v>78</v>
      </c>
    </row>
    <row r="704" spans="1:11" x14ac:dyDescent="0.25">
      <c r="A704" s="246"/>
      <c r="B704" s="168" t="s">
        <v>152</v>
      </c>
      <c r="C704" s="222" t="s">
        <v>544</v>
      </c>
      <c r="D704" s="238">
        <v>44985</v>
      </c>
      <c r="E704" s="193" t="s">
        <v>71</v>
      </c>
      <c r="F704" s="192"/>
      <c r="G704" s="197" t="s">
        <v>162</v>
      </c>
      <c r="H704" s="191">
        <v>43983</v>
      </c>
      <c r="I704" s="191">
        <v>44570</v>
      </c>
      <c r="J704" s="191">
        <v>43979</v>
      </c>
      <c r="K704" s="192" t="s">
        <v>171</v>
      </c>
    </row>
    <row r="705" spans="1:11" x14ac:dyDescent="0.25">
      <c r="A705" s="247"/>
      <c r="B705" s="168" t="s">
        <v>152</v>
      </c>
      <c r="C705" s="222" t="s">
        <v>544</v>
      </c>
      <c r="D705" s="238">
        <v>44985</v>
      </c>
      <c r="E705" s="193" t="s">
        <v>71</v>
      </c>
      <c r="F705" s="192"/>
      <c r="G705" s="197" t="s">
        <v>162</v>
      </c>
      <c r="H705" s="191">
        <v>44571</v>
      </c>
      <c r="I705" s="191"/>
      <c r="J705" s="191">
        <v>44532</v>
      </c>
      <c r="K705" s="192" t="s">
        <v>171</v>
      </c>
    </row>
    <row r="706" spans="1:11" ht="111" customHeight="1" x14ac:dyDescent="0.25">
      <c r="A706" s="245" t="s">
        <v>514</v>
      </c>
      <c r="B706" s="168" t="s">
        <v>153</v>
      </c>
      <c r="C706" s="222" t="s">
        <v>544</v>
      </c>
      <c r="D706" s="238">
        <v>44985</v>
      </c>
      <c r="E706" s="193" t="s">
        <v>71</v>
      </c>
      <c r="F706" s="192"/>
      <c r="G706" s="197" t="s">
        <v>423</v>
      </c>
      <c r="H706" s="191">
        <v>40850</v>
      </c>
      <c r="I706" s="191">
        <v>41744</v>
      </c>
      <c r="J706" s="191">
        <v>40849</v>
      </c>
      <c r="K706" s="192" t="s">
        <v>164</v>
      </c>
    </row>
    <row r="707" spans="1:11" ht="94.5" customHeight="1" x14ac:dyDescent="0.25">
      <c r="A707" s="247"/>
      <c r="B707" s="168" t="s">
        <v>153</v>
      </c>
      <c r="C707" s="222" t="s">
        <v>544</v>
      </c>
      <c r="D707" s="238">
        <v>44985</v>
      </c>
      <c r="E707" s="193" t="s">
        <v>71</v>
      </c>
      <c r="F707" s="192"/>
      <c r="G707" s="197" t="s">
        <v>424</v>
      </c>
      <c r="H707" s="191">
        <v>41745</v>
      </c>
      <c r="I707" s="191">
        <v>41779</v>
      </c>
      <c r="J707" s="191">
        <v>41745</v>
      </c>
      <c r="K707" s="192" t="s">
        <v>165</v>
      </c>
    </row>
    <row r="708" spans="1:11" ht="297" customHeight="1" x14ac:dyDescent="0.25">
      <c r="A708" s="245" t="s">
        <v>514</v>
      </c>
      <c r="B708" s="168" t="s">
        <v>153</v>
      </c>
      <c r="C708" s="222" t="s">
        <v>544</v>
      </c>
      <c r="D708" s="238">
        <v>44985</v>
      </c>
      <c r="E708" s="193" t="s">
        <v>71</v>
      </c>
      <c r="F708" s="192"/>
      <c r="G708" s="197" t="s">
        <v>425</v>
      </c>
      <c r="H708" s="191">
        <v>41780</v>
      </c>
      <c r="I708" s="191">
        <v>41966</v>
      </c>
      <c r="J708" s="191">
        <v>41780</v>
      </c>
      <c r="K708" s="192" t="s">
        <v>166</v>
      </c>
    </row>
    <row r="709" spans="1:11" x14ac:dyDescent="0.25">
      <c r="A709" s="246"/>
      <c r="B709" s="168" t="s">
        <v>153</v>
      </c>
      <c r="C709" s="222" t="s">
        <v>544</v>
      </c>
      <c r="D709" s="238">
        <v>44985</v>
      </c>
      <c r="E709" s="193" t="s">
        <v>71</v>
      </c>
      <c r="F709" s="192"/>
      <c r="G709" s="197" t="s">
        <v>161</v>
      </c>
      <c r="H709" s="191">
        <v>41967</v>
      </c>
      <c r="I709" s="191">
        <v>42261</v>
      </c>
      <c r="J709" s="191">
        <v>41963</v>
      </c>
      <c r="K709" s="192" t="s">
        <v>167</v>
      </c>
    </row>
    <row r="710" spans="1:11" x14ac:dyDescent="0.25">
      <c r="A710" s="246"/>
      <c r="B710" s="168" t="s">
        <v>153</v>
      </c>
      <c r="C710" s="222" t="s">
        <v>544</v>
      </c>
      <c r="D710" s="238">
        <v>44985</v>
      </c>
      <c r="E710" s="223" t="s">
        <v>71</v>
      </c>
      <c r="F710" s="192"/>
      <c r="G710" s="197" t="s">
        <v>162</v>
      </c>
      <c r="H710" s="191">
        <v>42262</v>
      </c>
      <c r="I710" s="191">
        <v>43424</v>
      </c>
      <c r="J710" s="191">
        <v>42262</v>
      </c>
      <c r="K710" s="192" t="s">
        <v>168</v>
      </c>
    </row>
    <row r="711" spans="1:11" ht="30" customHeight="1" x14ac:dyDescent="0.25">
      <c r="A711" s="246"/>
      <c r="B711" s="168" t="s">
        <v>153</v>
      </c>
      <c r="C711" s="222" t="s">
        <v>544</v>
      </c>
      <c r="D711" s="238">
        <v>44985</v>
      </c>
      <c r="E711" s="193" t="s">
        <v>71</v>
      </c>
      <c r="F711" s="192"/>
      <c r="G711" s="197" t="s">
        <v>266</v>
      </c>
      <c r="H711" s="191">
        <v>43425</v>
      </c>
      <c r="I711" s="191">
        <v>43807</v>
      </c>
      <c r="J711" s="191">
        <v>43425</v>
      </c>
      <c r="K711" s="192" t="s">
        <v>163</v>
      </c>
    </row>
    <row r="712" spans="1:11" x14ac:dyDescent="0.25">
      <c r="A712" s="246"/>
      <c r="B712" s="168" t="s">
        <v>153</v>
      </c>
      <c r="C712" s="222" t="s">
        <v>544</v>
      </c>
      <c r="D712" s="238">
        <v>44985</v>
      </c>
      <c r="E712" s="193" t="s">
        <v>71</v>
      </c>
      <c r="F712" s="192"/>
      <c r="G712" s="197" t="s">
        <v>162</v>
      </c>
      <c r="H712" s="191">
        <v>43808</v>
      </c>
      <c r="I712" s="191">
        <v>43863</v>
      </c>
      <c r="J712" s="191">
        <v>43802</v>
      </c>
      <c r="K712" s="192" t="s">
        <v>78</v>
      </c>
    </row>
    <row r="713" spans="1:11" x14ac:dyDescent="0.25">
      <c r="A713" s="246"/>
      <c r="B713" s="168" t="s">
        <v>153</v>
      </c>
      <c r="C713" s="222" t="s">
        <v>544</v>
      </c>
      <c r="D713" s="238">
        <v>44985</v>
      </c>
      <c r="E713" s="193" t="s">
        <v>71</v>
      </c>
      <c r="F713" s="192"/>
      <c r="G713" s="197" t="s">
        <v>162</v>
      </c>
      <c r="H713" s="191">
        <v>43864</v>
      </c>
      <c r="I713" s="191">
        <v>43982</v>
      </c>
      <c r="J713" s="191">
        <v>43860</v>
      </c>
      <c r="K713" s="192" t="s">
        <v>78</v>
      </c>
    </row>
    <row r="714" spans="1:11" x14ac:dyDescent="0.25">
      <c r="A714" s="246"/>
      <c r="B714" s="168" t="s">
        <v>153</v>
      </c>
      <c r="C714" s="222" t="s">
        <v>544</v>
      </c>
      <c r="D714" s="238">
        <v>44985</v>
      </c>
      <c r="E714" s="193" t="s">
        <v>71</v>
      </c>
      <c r="F714" s="192"/>
      <c r="G714" s="197" t="s">
        <v>162</v>
      </c>
      <c r="H714" s="191">
        <v>43983</v>
      </c>
      <c r="I714" s="191">
        <v>44570</v>
      </c>
      <c r="J714" s="191">
        <v>43979</v>
      </c>
      <c r="K714" s="192" t="s">
        <v>171</v>
      </c>
    </row>
    <row r="715" spans="1:11" x14ac:dyDescent="0.25">
      <c r="A715" s="247"/>
      <c r="B715" s="168" t="s">
        <v>153</v>
      </c>
      <c r="C715" s="222" t="s">
        <v>544</v>
      </c>
      <c r="D715" s="238">
        <v>44985</v>
      </c>
      <c r="E715" s="193" t="s">
        <v>71</v>
      </c>
      <c r="F715" s="192"/>
      <c r="G715" s="197" t="s">
        <v>162</v>
      </c>
      <c r="H715" s="191">
        <v>44571</v>
      </c>
      <c r="I715" s="191"/>
      <c r="J715" s="191">
        <v>44532</v>
      </c>
      <c r="K715" s="192" t="s">
        <v>171</v>
      </c>
    </row>
    <row r="716" spans="1:11" x14ac:dyDescent="0.25">
      <c r="A716" s="245" t="s">
        <v>515</v>
      </c>
      <c r="B716" s="168" t="s">
        <v>154</v>
      </c>
      <c r="C716" s="222" t="s">
        <v>544</v>
      </c>
      <c r="D716" s="238">
        <v>44985</v>
      </c>
      <c r="E716" s="193" t="s">
        <v>71</v>
      </c>
      <c r="F716" s="192"/>
      <c r="G716" s="197" t="s">
        <v>162</v>
      </c>
      <c r="H716" s="191">
        <v>42908</v>
      </c>
      <c r="I716" s="219">
        <v>43429</v>
      </c>
      <c r="J716" s="191">
        <v>42908</v>
      </c>
      <c r="K716" s="192" t="s">
        <v>166</v>
      </c>
    </row>
    <row r="717" spans="1:11" ht="51" x14ac:dyDescent="0.25">
      <c r="A717" s="246"/>
      <c r="B717" s="168" t="s">
        <v>154</v>
      </c>
      <c r="C717" s="222" t="s">
        <v>544</v>
      </c>
      <c r="D717" s="238">
        <v>44985</v>
      </c>
      <c r="E717" s="193" t="s">
        <v>71</v>
      </c>
      <c r="F717" s="192"/>
      <c r="G717" s="197" t="s">
        <v>426</v>
      </c>
      <c r="H717" s="219">
        <v>43430</v>
      </c>
      <c r="I717" s="191">
        <v>43807</v>
      </c>
      <c r="J717" s="191">
        <v>43425</v>
      </c>
      <c r="K717" s="192" t="s">
        <v>163</v>
      </c>
    </row>
    <row r="718" spans="1:11" ht="38.25" x14ac:dyDescent="0.25">
      <c r="A718" s="246"/>
      <c r="B718" s="168" t="s">
        <v>154</v>
      </c>
      <c r="C718" s="222" t="s">
        <v>544</v>
      </c>
      <c r="D718" s="238">
        <v>44985</v>
      </c>
      <c r="E718" s="193" t="s">
        <v>71</v>
      </c>
      <c r="F718" s="192"/>
      <c r="G718" s="197" t="s">
        <v>543</v>
      </c>
      <c r="H718" s="191">
        <v>43808</v>
      </c>
      <c r="I718" s="191">
        <v>43863</v>
      </c>
      <c r="J718" s="191">
        <v>43802</v>
      </c>
      <c r="K718" s="192" t="s">
        <v>78</v>
      </c>
    </row>
    <row r="719" spans="1:11" ht="38.25" x14ac:dyDescent="0.25">
      <c r="A719" s="246"/>
      <c r="B719" s="168" t="s">
        <v>154</v>
      </c>
      <c r="C719" s="222" t="s">
        <v>544</v>
      </c>
      <c r="D719" s="238">
        <v>44985</v>
      </c>
      <c r="E719" s="193" t="s">
        <v>71</v>
      </c>
      <c r="F719" s="192"/>
      <c r="G719" s="197" t="s">
        <v>543</v>
      </c>
      <c r="H719" s="191">
        <v>43864</v>
      </c>
      <c r="I719" s="191">
        <v>43982</v>
      </c>
      <c r="J719" s="191">
        <v>43860</v>
      </c>
      <c r="K719" s="192" t="s">
        <v>78</v>
      </c>
    </row>
    <row r="720" spans="1:11" ht="38.25" x14ac:dyDescent="0.25">
      <c r="A720" s="246"/>
      <c r="B720" s="168" t="s">
        <v>154</v>
      </c>
      <c r="C720" s="222" t="s">
        <v>544</v>
      </c>
      <c r="D720" s="238">
        <v>44985</v>
      </c>
      <c r="E720" s="193" t="s">
        <v>71</v>
      </c>
      <c r="F720" s="192"/>
      <c r="G720" s="197" t="s">
        <v>543</v>
      </c>
      <c r="H720" s="191">
        <v>43983</v>
      </c>
      <c r="I720" s="191">
        <v>44570</v>
      </c>
      <c r="J720" s="191">
        <v>43979</v>
      </c>
      <c r="K720" s="192" t="s">
        <v>171</v>
      </c>
    </row>
    <row r="721" spans="1:11" ht="38.25" x14ac:dyDescent="0.25">
      <c r="A721" s="247"/>
      <c r="B721" s="168" t="s">
        <v>154</v>
      </c>
      <c r="C721" s="222" t="s">
        <v>544</v>
      </c>
      <c r="D721" s="238">
        <v>44985</v>
      </c>
      <c r="E721" s="193" t="s">
        <v>71</v>
      </c>
      <c r="F721" s="192"/>
      <c r="G721" s="197" t="s">
        <v>543</v>
      </c>
      <c r="H721" s="191">
        <v>44571</v>
      </c>
      <c r="I721" s="191"/>
      <c r="J721" s="191">
        <v>44532</v>
      </c>
      <c r="K721" s="192" t="s">
        <v>171</v>
      </c>
    </row>
    <row r="722" spans="1:11" ht="114" customHeight="1" x14ac:dyDescent="0.25">
      <c r="A722" s="245" t="s">
        <v>516</v>
      </c>
      <c r="B722" s="168" t="s">
        <v>155</v>
      </c>
      <c r="C722" s="222" t="s">
        <v>544</v>
      </c>
      <c r="D722" s="238">
        <v>44985</v>
      </c>
      <c r="E722" s="205" t="s">
        <v>71</v>
      </c>
      <c r="F722" s="192"/>
      <c r="G722" s="197" t="s">
        <v>427</v>
      </c>
      <c r="H722" s="191">
        <v>40850</v>
      </c>
      <c r="I722" s="191">
        <v>41744</v>
      </c>
      <c r="J722" s="191">
        <v>40849</v>
      </c>
      <c r="K722" s="192" t="s">
        <v>164</v>
      </c>
    </row>
    <row r="723" spans="1:11" ht="102" customHeight="1" x14ac:dyDescent="0.25">
      <c r="A723" s="246"/>
      <c r="B723" s="168" t="s">
        <v>155</v>
      </c>
      <c r="C723" s="222" t="s">
        <v>544</v>
      </c>
      <c r="D723" s="238">
        <v>44985</v>
      </c>
      <c r="E723" s="193" t="s">
        <v>71</v>
      </c>
      <c r="F723" s="192"/>
      <c r="G723" s="197" t="s">
        <v>428</v>
      </c>
      <c r="H723" s="191">
        <v>41745</v>
      </c>
      <c r="I723" s="191">
        <v>41779</v>
      </c>
      <c r="J723" s="191">
        <v>41745</v>
      </c>
      <c r="K723" s="192" t="s">
        <v>165</v>
      </c>
    </row>
    <row r="724" spans="1:11" ht="299.25" customHeight="1" x14ac:dyDescent="0.25">
      <c r="A724" s="246" t="s">
        <v>516</v>
      </c>
      <c r="B724" s="168" t="s">
        <v>155</v>
      </c>
      <c r="C724" s="222" t="s">
        <v>544</v>
      </c>
      <c r="D724" s="238">
        <v>44985</v>
      </c>
      <c r="E724" s="193" t="s">
        <v>71</v>
      </c>
      <c r="F724" s="192"/>
      <c r="G724" s="197" t="s">
        <v>429</v>
      </c>
      <c r="H724" s="191">
        <v>41780</v>
      </c>
      <c r="I724" s="191">
        <v>41966</v>
      </c>
      <c r="J724" s="191">
        <v>41780</v>
      </c>
      <c r="K724" s="192" t="s">
        <v>166</v>
      </c>
    </row>
    <row r="725" spans="1:11" x14ac:dyDescent="0.25">
      <c r="A725" s="246"/>
      <c r="B725" s="168" t="s">
        <v>155</v>
      </c>
      <c r="C725" s="222" t="s">
        <v>544</v>
      </c>
      <c r="D725" s="238">
        <v>44985</v>
      </c>
      <c r="E725" s="193" t="s">
        <v>71</v>
      </c>
      <c r="F725" s="192"/>
      <c r="G725" s="197" t="s">
        <v>161</v>
      </c>
      <c r="H725" s="191">
        <v>41967</v>
      </c>
      <c r="I725" s="191">
        <v>42261</v>
      </c>
      <c r="J725" s="191">
        <v>41963</v>
      </c>
      <c r="K725" s="192" t="s">
        <v>167</v>
      </c>
    </row>
    <row r="726" spans="1:11" x14ac:dyDescent="0.25">
      <c r="A726" s="246"/>
      <c r="B726" s="168" t="s">
        <v>155</v>
      </c>
      <c r="C726" s="222" t="s">
        <v>544</v>
      </c>
      <c r="D726" s="238">
        <v>44985</v>
      </c>
      <c r="E726" s="193" t="s">
        <v>71</v>
      </c>
      <c r="F726" s="192"/>
      <c r="G726" s="197" t="s">
        <v>162</v>
      </c>
      <c r="H726" s="191">
        <v>42262</v>
      </c>
      <c r="I726" s="191">
        <v>43424</v>
      </c>
      <c r="J726" s="191">
        <v>42262</v>
      </c>
      <c r="K726" s="192" t="s">
        <v>168</v>
      </c>
    </row>
    <row r="727" spans="1:11" ht="29.25" customHeight="1" x14ac:dyDescent="0.25">
      <c r="A727" s="246"/>
      <c r="B727" s="168" t="s">
        <v>155</v>
      </c>
      <c r="C727" s="222" t="s">
        <v>544</v>
      </c>
      <c r="D727" s="238">
        <v>44985</v>
      </c>
      <c r="E727" s="193" t="s">
        <v>71</v>
      </c>
      <c r="F727" s="192"/>
      <c r="G727" s="197" t="s">
        <v>266</v>
      </c>
      <c r="H727" s="191">
        <v>43425</v>
      </c>
      <c r="I727" s="191">
        <v>43807</v>
      </c>
      <c r="J727" s="191">
        <v>43425</v>
      </c>
      <c r="K727" s="192" t="s">
        <v>163</v>
      </c>
    </row>
    <row r="728" spans="1:11" x14ac:dyDescent="0.25">
      <c r="A728" s="246"/>
      <c r="B728" s="168" t="s">
        <v>155</v>
      </c>
      <c r="C728" s="222" t="s">
        <v>544</v>
      </c>
      <c r="D728" s="238">
        <v>44985</v>
      </c>
      <c r="E728" s="193" t="s">
        <v>71</v>
      </c>
      <c r="F728" s="192"/>
      <c r="G728" s="197" t="s">
        <v>162</v>
      </c>
      <c r="H728" s="191">
        <v>43808</v>
      </c>
      <c r="I728" s="191">
        <v>43863</v>
      </c>
      <c r="J728" s="191">
        <v>43802</v>
      </c>
      <c r="K728" s="192" t="s">
        <v>78</v>
      </c>
    </row>
    <row r="729" spans="1:11" x14ac:dyDescent="0.25">
      <c r="A729" s="246"/>
      <c r="B729" s="168" t="s">
        <v>155</v>
      </c>
      <c r="C729" s="222" t="s">
        <v>544</v>
      </c>
      <c r="D729" s="238">
        <v>44985</v>
      </c>
      <c r="E729" s="193" t="s">
        <v>71</v>
      </c>
      <c r="F729" s="192"/>
      <c r="G729" s="197" t="s">
        <v>162</v>
      </c>
      <c r="H729" s="191">
        <v>43864</v>
      </c>
      <c r="I729" s="191">
        <v>43982</v>
      </c>
      <c r="J729" s="191">
        <v>43860</v>
      </c>
      <c r="K729" s="192" t="s">
        <v>78</v>
      </c>
    </row>
    <row r="730" spans="1:11" x14ac:dyDescent="0.25">
      <c r="A730" s="246"/>
      <c r="B730" s="168" t="s">
        <v>155</v>
      </c>
      <c r="C730" s="222" t="s">
        <v>544</v>
      </c>
      <c r="D730" s="238">
        <v>44985</v>
      </c>
      <c r="E730" s="193" t="s">
        <v>71</v>
      </c>
      <c r="F730" s="192"/>
      <c r="G730" s="197" t="s">
        <v>162</v>
      </c>
      <c r="H730" s="191">
        <v>43983</v>
      </c>
      <c r="I730" s="191">
        <v>44570</v>
      </c>
      <c r="J730" s="191">
        <v>43979</v>
      </c>
      <c r="K730" s="192" t="s">
        <v>171</v>
      </c>
    </row>
    <row r="731" spans="1:11" x14ac:dyDescent="0.25">
      <c r="A731" s="247"/>
      <c r="B731" s="168" t="s">
        <v>155</v>
      </c>
      <c r="C731" s="222" t="s">
        <v>544</v>
      </c>
      <c r="D731" s="238">
        <v>44985</v>
      </c>
      <c r="E731" s="193" t="s">
        <v>71</v>
      </c>
      <c r="F731" s="192"/>
      <c r="G731" s="197" t="s">
        <v>162</v>
      </c>
      <c r="H731" s="191">
        <v>44571</v>
      </c>
      <c r="I731" s="191"/>
      <c r="J731" s="191">
        <v>44532</v>
      </c>
      <c r="K731" s="192" t="s">
        <v>171</v>
      </c>
    </row>
    <row r="732" spans="1:11" ht="18" customHeight="1" x14ac:dyDescent="0.25">
      <c r="A732" s="245" t="s">
        <v>517</v>
      </c>
      <c r="B732" s="168" t="s">
        <v>156</v>
      </c>
      <c r="C732" s="222" t="s">
        <v>544</v>
      </c>
      <c r="D732" s="238">
        <v>44985</v>
      </c>
      <c r="E732" s="193" t="s">
        <v>71</v>
      </c>
      <c r="F732" s="192"/>
      <c r="G732" s="197" t="s">
        <v>177</v>
      </c>
      <c r="H732" s="191">
        <v>40850</v>
      </c>
      <c r="I732" s="191">
        <v>41182</v>
      </c>
      <c r="J732" s="191">
        <v>40849</v>
      </c>
      <c r="K732" s="192" t="s">
        <v>164</v>
      </c>
    </row>
    <row r="733" spans="1:11" ht="89.25" x14ac:dyDescent="0.25">
      <c r="A733" s="246"/>
      <c r="B733" s="168" t="s">
        <v>156</v>
      </c>
      <c r="C733" s="222" t="s">
        <v>544</v>
      </c>
      <c r="D733" s="238">
        <v>44985</v>
      </c>
      <c r="E733" s="193" t="s">
        <v>71</v>
      </c>
      <c r="F733" s="192"/>
      <c r="G733" s="197" t="s">
        <v>430</v>
      </c>
      <c r="H733" s="191">
        <v>41183</v>
      </c>
      <c r="I733" s="191">
        <v>41189</v>
      </c>
      <c r="J733" s="191">
        <v>41159</v>
      </c>
      <c r="K733" s="192" t="s">
        <v>198</v>
      </c>
    </row>
    <row r="734" spans="1:11" ht="51" x14ac:dyDescent="0.25">
      <c r="A734" s="246"/>
      <c r="B734" s="168" t="s">
        <v>156</v>
      </c>
      <c r="C734" s="222" t="s">
        <v>544</v>
      </c>
      <c r="D734" s="238">
        <v>44985</v>
      </c>
      <c r="E734" s="193" t="s">
        <v>71</v>
      </c>
      <c r="F734" s="192"/>
      <c r="G734" s="197" t="s">
        <v>431</v>
      </c>
      <c r="H734" s="191">
        <v>41190</v>
      </c>
      <c r="I734" s="191">
        <v>41744</v>
      </c>
      <c r="J734" s="191">
        <v>41187</v>
      </c>
      <c r="K734" s="192" t="s">
        <v>206</v>
      </c>
    </row>
    <row r="735" spans="1:11" ht="89.25" x14ac:dyDescent="0.25">
      <c r="A735" s="246"/>
      <c r="B735" s="168" t="s">
        <v>156</v>
      </c>
      <c r="C735" s="222" t="s">
        <v>544</v>
      </c>
      <c r="D735" s="238">
        <v>44985</v>
      </c>
      <c r="E735" s="193" t="s">
        <v>71</v>
      </c>
      <c r="F735" s="192"/>
      <c r="G735" s="197" t="s">
        <v>432</v>
      </c>
      <c r="H735" s="191">
        <v>41745</v>
      </c>
      <c r="I735" s="191">
        <v>41779</v>
      </c>
      <c r="J735" s="191">
        <v>41745</v>
      </c>
      <c r="K735" s="192" t="s">
        <v>165</v>
      </c>
    </row>
    <row r="736" spans="1:11" ht="299.25" customHeight="1" x14ac:dyDescent="0.25">
      <c r="A736" s="246"/>
      <c r="B736" s="168" t="s">
        <v>156</v>
      </c>
      <c r="C736" s="222" t="s">
        <v>544</v>
      </c>
      <c r="D736" s="238">
        <v>44985</v>
      </c>
      <c r="E736" s="193" t="s">
        <v>71</v>
      </c>
      <c r="F736" s="192"/>
      <c r="G736" s="197" t="s">
        <v>433</v>
      </c>
      <c r="H736" s="191">
        <v>41780</v>
      </c>
      <c r="I736" s="191">
        <v>41966</v>
      </c>
      <c r="J736" s="191">
        <v>41780</v>
      </c>
      <c r="K736" s="192" t="s">
        <v>166</v>
      </c>
    </row>
    <row r="737" spans="1:11" ht="19.5" customHeight="1" x14ac:dyDescent="0.25">
      <c r="A737" s="246"/>
      <c r="B737" s="168" t="s">
        <v>156</v>
      </c>
      <c r="C737" s="222" t="s">
        <v>544</v>
      </c>
      <c r="D737" s="238">
        <v>44985</v>
      </c>
      <c r="E737" s="193" t="s">
        <v>71</v>
      </c>
      <c r="F737" s="192"/>
      <c r="G737" s="197" t="s">
        <v>434</v>
      </c>
      <c r="H737" s="191">
        <v>41967</v>
      </c>
      <c r="I737" s="191">
        <v>42213</v>
      </c>
      <c r="J737" s="191">
        <v>41963</v>
      </c>
      <c r="K737" s="192" t="s">
        <v>167</v>
      </c>
    </row>
    <row r="738" spans="1:11" x14ac:dyDescent="0.25">
      <c r="A738" s="246" t="s">
        <v>517</v>
      </c>
      <c r="B738" s="168" t="s">
        <v>156</v>
      </c>
      <c r="C738" s="222" t="s">
        <v>544</v>
      </c>
      <c r="D738" s="238">
        <v>44985</v>
      </c>
      <c r="E738" s="193" t="s">
        <v>71</v>
      </c>
      <c r="F738" s="192"/>
      <c r="G738" s="197" t="s">
        <v>177</v>
      </c>
      <c r="H738" s="191">
        <v>42214</v>
      </c>
      <c r="I738" s="191">
        <v>42261</v>
      </c>
      <c r="J738" s="191">
        <v>42213</v>
      </c>
      <c r="K738" s="192" t="s">
        <v>175</v>
      </c>
    </row>
    <row r="739" spans="1:11" x14ac:dyDescent="0.25">
      <c r="A739" s="246"/>
      <c r="B739" s="168" t="s">
        <v>156</v>
      </c>
      <c r="C739" s="222" t="s">
        <v>544</v>
      </c>
      <c r="D739" s="238">
        <v>44985</v>
      </c>
      <c r="E739" s="193" t="s">
        <v>71</v>
      </c>
      <c r="F739" s="192"/>
      <c r="G739" s="197" t="s">
        <v>179</v>
      </c>
      <c r="H739" s="191">
        <v>42262</v>
      </c>
      <c r="I739" s="191">
        <v>43424</v>
      </c>
      <c r="J739" s="191">
        <v>42262</v>
      </c>
      <c r="K739" s="192" t="s">
        <v>168</v>
      </c>
    </row>
    <row r="740" spans="1:11" ht="28.5" customHeight="1" x14ac:dyDescent="0.25">
      <c r="A740" s="246"/>
      <c r="B740" s="168" t="s">
        <v>156</v>
      </c>
      <c r="C740" s="222" t="s">
        <v>544</v>
      </c>
      <c r="D740" s="238">
        <v>44985</v>
      </c>
      <c r="E740" s="193" t="s">
        <v>71</v>
      </c>
      <c r="F740" s="192"/>
      <c r="G740" s="197" t="s">
        <v>280</v>
      </c>
      <c r="H740" s="191">
        <v>43425</v>
      </c>
      <c r="I740" s="191">
        <v>43807</v>
      </c>
      <c r="J740" s="191">
        <v>43425</v>
      </c>
      <c r="K740" s="192" t="s">
        <v>163</v>
      </c>
    </row>
    <row r="741" spans="1:11" ht="16.5" customHeight="1" x14ac:dyDescent="0.25">
      <c r="A741" s="246"/>
      <c r="B741" s="168" t="s">
        <v>156</v>
      </c>
      <c r="C741" s="222" t="s">
        <v>544</v>
      </c>
      <c r="D741" s="238">
        <v>44985</v>
      </c>
      <c r="E741" s="193" t="s">
        <v>71</v>
      </c>
      <c r="F741" s="192"/>
      <c r="G741" s="197" t="s">
        <v>179</v>
      </c>
      <c r="H741" s="191">
        <v>43808</v>
      </c>
      <c r="I741" s="191">
        <v>43863</v>
      </c>
      <c r="J741" s="191">
        <v>43802</v>
      </c>
      <c r="K741" s="192" t="s">
        <v>78</v>
      </c>
    </row>
    <row r="742" spans="1:11" ht="16.5" customHeight="1" x14ac:dyDescent="0.25">
      <c r="A742" s="246"/>
      <c r="B742" s="168" t="s">
        <v>156</v>
      </c>
      <c r="C742" s="222" t="s">
        <v>544</v>
      </c>
      <c r="D742" s="238">
        <v>44985</v>
      </c>
      <c r="E742" s="193" t="s">
        <v>71</v>
      </c>
      <c r="F742" s="192"/>
      <c r="G742" s="197" t="s">
        <v>179</v>
      </c>
      <c r="H742" s="191">
        <v>43864</v>
      </c>
      <c r="I742" s="191">
        <v>43982</v>
      </c>
      <c r="J742" s="191">
        <v>43860</v>
      </c>
      <c r="K742" s="192" t="s">
        <v>78</v>
      </c>
    </row>
    <row r="743" spans="1:11" ht="18" customHeight="1" x14ac:dyDescent="0.25">
      <c r="A743" s="246"/>
      <c r="B743" s="168" t="s">
        <v>156</v>
      </c>
      <c r="C743" s="222" t="s">
        <v>544</v>
      </c>
      <c r="D743" s="238">
        <v>44985</v>
      </c>
      <c r="E743" s="193" t="s">
        <v>71</v>
      </c>
      <c r="F743" s="192"/>
      <c r="G743" s="197" t="s">
        <v>179</v>
      </c>
      <c r="H743" s="191">
        <v>43983</v>
      </c>
      <c r="I743" s="191">
        <v>44570</v>
      </c>
      <c r="J743" s="191">
        <v>43979</v>
      </c>
      <c r="K743" s="192" t="s">
        <v>171</v>
      </c>
    </row>
    <row r="744" spans="1:11" ht="18" customHeight="1" x14ac:dyDescent="0.25">
      <c r="A744" s="247"/>
      <c r="B744" s="168" t="s">
        <v>156</v>
      </c>
      <c r="C744" s="222" t="s">
        <v>544</v>
      </c>
      <c r="D744" s="238">
        <v>44985</v>
      </c>
      <c r="E744" s="193" t="s">
        <v>71</v>
      </c>
      <c r="F744" s="192"/>
      <c r="G744" s="197" t="s">
        <v>179</v>
      </c>
      <c r="H744" s="191">
        <v>44571</v>
      </c>
      <c r="I744" s="191"/>
      <c r="J744" s="191">
        <v>44532</v>
      </c>
      <c r="K744" s="192" t="s">
        <v>171</v>
      </c>
    </row>
    <row r="745" spans="1:11" ht="114.75" x14ac:dyDescent="0.25">
      <c r="A745" s="245" t="s">
        <v>518</v>
      </c>
      <c r="B745" s="168" t="s">
        <v>157</v>
      </c>
      <c r="C745" s="222" t="s">
        <v>544</v>
      </c>
      <c r="D745" s="238">
        <v>44985</v>
      </c>
      <c r="E745" s="193" t="s">
        <v>71</v>
      </c>
      <c r="F745" s="192"/>
      <c r="G745" s="197" t="s">
        <v>435</v>
      </c>
      <c r="H745" s="191">
        <v>40850</v>
      </c>
      <c r="I745" s="191">
        <v>41506</v>
      </c>
      <c r="J745" s="191">
        <v>40849</v>
      </c>
      <c r="K745" s="192" t="s">
        <v>164</v>
      </c>
    </row>
    <row r="746" spans="1:11" ht="114.75" x14ac:dyDescent="0.25">
      <c r="A746" s="246"/>
      <c r="B746" s="168" t="s">
        <v>157</v>
      </c>
      <c r="C746" s="222" t="s">
        <v>544</v>
      </c>
      <c r="D746" s="238">
        <v>44985</v>
      </c>
      <c r="E746" s="193" t="s">
        <v>71</v>
      </c>
      <c r="F746" s="192"/>
      <c r="G746" s="197" t="s">
        <v>436</v>
      </c>
      <c r="H746" s="191">
        <v>41507</v>
      </c>
      <c r="I746" s="191">
        <v>41744</v>
      </c>
      <c r="J746" s="191">
        <v>41507</v>
      </c>
      <c r="K746" s="192" t="s">
        <v>304</v>
      </c>
    </row>
    <row r="747" spans="1:11" ht="89.25" x14ac:dyDescent="0.25">
      <c r="A747" s="246"/>
      <c r="B747" s="168" t="s">
        <v>157</v>
      </c>
      <c r="C747" s="222" t="s">
        <v>544</v>
      </c>
      <c r="D747" s="238">
        <v>44985</v>
      </c>
      <c r="E747" s="193" t="s">
        <v>71</v>
      </c>
      <c r="F747" s="192"/>
      <c r="G747" s="197" t="s">
        <v>437</v>
      </c>
      <c r="H747" s="191">
        <v>41745</v>
      </c>
      <c r="I747" s="191">
        <v>41779</v>
      </c>
      <c r="J747" s="191">
        <v>41745</v>
      </c>
      <c r="K747" s="192" t="s">
        <v>165</v>
      </c>
    </row>
    <row r="748" spans="1:11" ht="306.75" customHeight="1" x14ac:dyDescent="0.25">
      <c r="A748" s="246"/>
      <c r="B748" s="168" t="s">
        <v>157</v>
      </c>
      <c r="C748" s="222" t="s">
        <v>544</v>
      </c>
      <c r="D748" s="238">
        <v>44985</v>
      </c>
      <c r="E748" s="193" t="s">
        <v>71</v>
      </c>
      <c r="F748" s="192"/>
      <c r="G748" s="197" t="s">
        <v>438</v>
      </c>
      <c r="H748" s="191">
        <v>41780</v>
      </c>
      <c r="I748" s="191">
        <v>41966</v>
      </c>
      <c r="J748" s="191">
        <v>41780</v>
      </c>
      <c r="K748" s="192" t="s">
        <v>166</v>
      </c>
    </row>
    <row r="749" spans="1:11" x14ac:dyDescent="0.25">
      <c r="A749" s="246"/>
      <c r="B749" s="168" t="s">
        <v>157</v>
      </c>
      <c r="C749" s="222" t="s">
        <v>544</v>
      </c>
      <c r="D749" s="238">
        <v>44985</v>
      </c>
      <c r="E749" s="202" t="s">
        <v>71</v>
      </c>
      <c r="F749" s="192"/>
      <c r="G749" s="197" t="s">
        <v>161</v>
      </c>
      <c r="H749" s="191">
        <v>41967</v>
      </c>
      <c r="I749" s="191">
        <v>42261</v>
      </c>
      <c r="J749" s="191">
        <v>41963</v>
      </c>
      <c r="K749" s="192" t="s">
        <v>167</v>
      </c>
    </row>
    <row r="750" spans="1:11" x14ac:dyDescent="0.25">
      <c r="A750" s="246"/>
      <c r="B750" s="168" t="s">
        <v>157</v>
      </c>
      <c r="C750" s="222" t="s">
        <v>544</v>
      </c>
      <c r="D750" s="238">
        <v>44985</v>
      </c>
      <c r="E750" s="193" t="s">
        <v>71</v>
      </c>
      <c r="F750" s="192"/>
      <c r="G750" s="197" t="s">
        <v>162</v>
      </c>
      <c r="H750" s="191">
        <v>42262</v>
      </c>
      <c r="I750" s="191">
        <v>43424</v>
      </c>
      <c r="J750" s="191">
        <v>42262</v>
      </c>
      <c r="K750" s="192" t="s">
        <v>168</v>
      </c>
    </row>
    <row r="751" spans="1:11" ht="25.5" x14ac:dyDescent="0.25">
      <c r="A751" s="246"/>
      <c r="B751" s="168" t="s">
        <v>157</v>
      </c>
      <c r="C751" s="222" t="s">
        <v>544</v>
      </c>
      <c r="D751" s="238">
        <v>44985</v>
      </c>
      <c r="E751" s="193" t="s">
        <v>71</v>
      </c>
      <c r="F751" s="192"/>
      <c r="G751" s="197" t="s">
        <v>266</v>
      </c>
      <c r="H751" s="191">
        <v>43425</v>
      </c>
      <c r="I751" s="191">
        <v>43430</v>
      </c>
      <c r="J751" s="191">
        <v>43425</v>
      </c>
      <c r="K751" s="192" t="s">
        <v>163</v>
      </c>
    </row>
    <row r="752" spans="1:11" ht="25.5" x14ac:dyDescent="0.25">
      <c r="A752" s="246"/>
      <c r="B752" s="168" t="s">
        <v>157</v>
      </c>
      <c r="C752" s="225" t="s">
        <v>544</v>
      </c>
      <c r="D752" s="238">
        <v>44985</v>
      </c>
      <c r="E752" s="226" t="s">
        <v>71</v>
      </c>
      <c r="F752" s="225"/>
      <c r="G752" s="197" t="s">
        <v>239</v>
      </c>
      <c r="H752" s="224">
        <v>43431</v>
      </c>
      <c r="I752" s="224">
        <v>43807</v>
      </c>
      <c r="J752" s="224">
        <v>43431</v>
      </c>
      <c r="K752" s="225" t="s">
        <v>351</v>
      </c>
    </row>
    <row r="753" spans="1:11" x14ac:dyDescent="0.25">
      <c r="A753" s="246"/>
      <c r="B753" s="168" t="s">
        <v>157</v>
      </c>
      <c r="C753" s="222" t="s">
        <v>544</v>
      </c>
      <c r="D753" s="238">
        <v>44985</v>
      </c>
      <c r="E753" s="193" t="s">
        <v>71</v>
      </c>
      <c r="F753" s="192"/>
      <c r="G753" s="197" t="s">
        <v>162</v>
      </c>
      <c r="H753" s="191">
        <v>43808</v>
      </c>
      <c r="I753" s="191">
        <v>43863</v>
      </c>
      <c r="J753" s="191">
        <v>43802</v>
      </c>
      <c r="K753" s="192" t="s">
        <v>78</v>
      </c>
    </row>
    <row r="754" spans="1:11" x14ac:dyDescent="0.25">
      <c r="A754" s="246"/>
      <c r="B754" s="168" t="s">
        <v>157</v>
      </c>
      <c r="C754" s="222" t="s">
        <v>544</v>
      </c>
      <c r="D754" s="238">
        <v>44985</v>
      </c>
      <c r="E754" s="193" t="s">
        <v>71</v>
      </c>
      <c r="F754" s="192"/>
      <c r="G754" s="197" t="s">
        <v>162</v>
      </c>
      <c r="H754" s="191">
        <v>43864</v>
      </c>
      <c r="I754" s="191">
        <v>43982</v>
      </c>
      <c r="J754" s="191">
        <v>43860</v>
      </c>
      <c r="K754" s="192" t="s">
        <v>78</v>
      </c>
    </row>
    <row r="755" spans="1:11" x14ac:dyDescent="0.25">
      <c r="A755" s="246"/>
      <c r="B755" s="168" t="s">
        <v>157</v>
      </c>
      <c r="C755" s="222" t="s">
        <v>544</v>
      </c>
      <c r="D755" s="238">
        <v>44985</v>
      </c>
      <c r="E755" s="193" t="s">
        <v>71</v>
      </c>
      <c r="F755" s="192"/>
      <c r="G755" s="197" t="s">
        <v>162</v>
      </c>
      <c r="H755" s="191">
        <v>43983</v>
      </c>
      <c r="I755" s="191">
        <v>44570</v>
      </c>
      <c r="J755" s="191">
        <v>43979</v>
      </c>
      <c r="K755" s="192" t="s">
        <v>171</v>
      </c>
    </row>
    <row r="756" spans="1:11" x14ac:dyDescent="0.25">
      <c r="A756" s="247"/>
      <c r="B756" s="168" t="s">
        <v>157</v>
      </c>
      <c r="C756" s="222" t="s">
        <v>544</v>
      </c>
      <c r="D756" s="238">
        <v>44985</v>
      </c>
      <c r="E756" s="193" t="s">
        <v>71</v>
      </c>
      <c r="F756" s="192"/>
      <c r="G756" s="197" t="s">
        <v>162</v>
      </c>
      <c r="H756" s="191">
        <v>44571</v>
      </c>
      <c r="I756" s="191"/>
      <c r="J756" s="191">
        <v>44532</v>
      </c>
      <c r="K756" s="192" t="s">
        <v>171</v>
      </c>
    </row>
    <row r="757" spans="1:11" s="241" customFormat="1" x14ac:dyDescent="0.25">
      <c r="A757" s="239"/>
      <c r="B757" s="240"/>
      <c r="D757" s="242"/>
      <c r="E757" s="240"/>
      <c r="F757" s="239"/>
      <c r="G757" s="240"/>
      <c r="H757" s="243"/>
      <c r="I757" s="243"/>
      <c r="J757" s="242"/>
      <c r="K757" s="239"/>
    </row>
    <row r="758" spans="1:11" s="241" customFormat="1" x14ac:dyDescent="0.25">
      <c r="A758" s="239"/>
      <c r="B758" s="240"/>
      <c r="D758" s="242"/>
      <c r="E758" s="240"/>
      <c r="F758" s="239"/>
      <c r="G758" s="240"/>
      <c r="H758" s="243"/>
      <c r="I758" s="243"/>
      <c r="J758" s="242"/>
      <c r="K758" s="239"/>
    </row>
    <row r="759" spans="1:11" s="241" customFormat="1" x14ac:dyDescent="0.25">
      <c r="A759" s="239"/>
      <c r="B759" s="240"/>
      <c r="D759" s="242"/>
      <c r="E759" s="240"/>
      <c r="F759" s="239"/>
      <c r="G759" s="240"/>
      <c r="H759" s="243"/>
      <c r="I759" s="243"/>
      <c r="J759" s="242"/>
      <c r="K759" s="239"/>
    </row>
    <row r="760" spans="1:11" s="241" customFormat="1" x14ac:dyDescent="0.25">
      <c r="A760" s="239"/>
      <c r="B760" s="240"/>
      <c r="D760" s="242"/>
      <c r="E760" s="240"/>
      <c r="F760" s="239"/>
      <c r="G760" s="240"/>
      <c r="H760" s="243"/>
      <c r="I760" s="243"/>
      <c r="J760" s="242"/>
      <c r="K760" s="239"/>
    </row>
    <row r="761" spans="1:11" s="241" customFormat="1" x14ac:dyDescent="0.25">
      <c r="A761" s="239"/>
      <c r="B761" s="240"/>
      <c r="D761" s="242"/>
      <c r="E761" s="240"/>
      <c r="F761" s="239"/>
      <c r="G761" s="240"/>
      <c r="H761" s="243"/>
      <c r="I761" s="243"/>
      <c r="J761" s="242"/>
      <c r="K761" s="239"/>
    </row>
    <row r="762" spans="1:11" s="241" customFormat="1" x14ac:dyDescent="0.25">
      <c r="A762" s="239"/>
      <c r="B762" s="240"/>
      <c r="D762" s="242"/>
      <c r="E762" s="240"/>
      <c r="F762" s="239"/>
      <c r="G762" s="240"/>
      <c r="H762" s="243"/>
      <c r="I762" s="243"/>
      <c r="J762" s="242"/>
      <c r="K762" s="239"/>
    </row>
    <row r="763" spans="1:11" s="241" customFormat="1" x14ac:dyDescent="0.25">
      <c r="A763" s="239"/>
      <c r="B763" s="240"/>
      <c r="D763" s="242"/>
      <c r="E763" s="240"/>
      <c r="F763" s="239"/>
      <c r="G763" s="240"/>
      <c r="H763" s="243"/>
      <c r="I763" s="243"/>
      <c r="J763" s="242"/>
      <c r="K763" s="239"/>
    </row>
    <row r="764" spans="1:11" s="241" customFormat="1" x14ac:dyDescent="0.25">
      <c r="A764" s="239"/>
      <c r="B764" s="240"/>
      <c r="D764" s="242"/>
      <c r="E764" s="240"/>
      <c r="F764" s="239"/>
      <c r="G764" s="240"/>
      <c r="H764" s="243"/>
      <c r="I764" s="243"/>
      <c r="J764" s="242"/>
      <c r="K764" s="239"/>
    </row>
    <row r="765" spans="1:11" s="241" customFormat="1" x14ac:dyDescent="0.25">
      <c r="A765" s="239"/>
      <c r="B765" s="240"/>
      <c r="D765" s="242"/>
      <c r="E765" s="240"/>
      <c r="F765" s="239"/>
      <c r="G765" s="240"/>
      <c r="H765" s="243"/>
      <c r="I765" s="243"/>
      <c r="J765" s="242"/>
      <c r="K765" s="239"/>
    </row>
    <row r="766" spans="1:11" s="241" customFormat="1" x14ac:dyDescent="0.25">
      <c r="A766" s="239"/>
      <c r="B766" s="240"/>
      <c r="D766" s="242"/>
      <c r="E766" s="240"/>
      <c r="F766" s="239"/>
      <c r="G766" s="240"/>
      <c r="H766" s="243"/>
      <c r="I766" s="243"/>
      <c r="J766" s="242"/>
      <c r="K766" s="239"/>
    </row>
    <row r="767" spans="1:11" s="241" customFormat="1" x14ac:dyDescent="0.25">
      <c r="A767" s="239"/>
      <c r="B767" s="240"/>
      <c r="D767" s="242"/>
      <c r="E767" s="240"/>
      <c r="F767" s="239"/>
      <c r="G767" s="240"/>
      <c r="H767" s="243"/>
      <c r="I767" s="243"/>
      <c r="J767" s="242"/>
      <c r="K767" s="239"/>
    </row>
    <row r="768" spans="1:11" s="241" customFormat="1" x14ac:dyDescent="0.25">
      <c r="A768" s="239"/>
      <c r="B768" s="240"/>
      <c r="D768" s="242"/>
      <c r="E768" s="240"/>
      <c r="F768" s="239"/>
      <c r="G768" s="240"/>
      <c r="H768" s="243"/>
      <c r="I768" s="243"/>
      <c r="J768" s="242"/>
      <c r="K768" s="239"/>
    </row>
    <row r="769" spans="1:11" s="241" customFormat="1" x14ac:dyDescent="0.25">
      <c r="A769" s="239"/>
      <c r="B769" s="240"/>
      <c r="D769" s="242"/>
      <c r="E769" s="240"/>
      <c r="F769" s="239"/>
      <c r="G769" s="240"/>
      <c r="H769" s="243"/>
      <c r="I769" s="243"/>
      <c r="J769" s="242"/>
      <c r="K769" s="239"/>
    </row>
    <row r="770" spans="1:11" s="241" customFormat="1" x14ac:dyDescent="0.25">
      <c r="A770" s="239"/>
      <c r="B770" s="240"/>
      <c r="D770" s="242"/>
      <c r="E770" s="240"/>
      <c r="F770" s="239"/>
      <c r="G770" s="240"/>
      <c r="H770" s="243"/>
      <c r="I770" s="243"/>
      <c r="J770" s="242"/>
      <c r="K770" s="239"/>
    </row>
    <row r="771" spans="1:11" s="241" customFormat="1" x14ac:dyDescent="0.25">
      <c r="A771" s="239"/>
      <c r="B771" s="240"/>
      <c r="D771" s="242"/>
      <c r="E771" s="240"/>
      <c r="F771" s="239"/>
      <c r="G771" s="240"/>
      <c r="H771" s="243"/>
      <c r="I771" s="243"/>
      <c r="J771" s="242"/>
      <c r="K771" s="239"/>
    </row>
    <row r="772" spans="1:11" s="241" customFormat="1" x14ac:dyDescent="0.25">
      <c r="A772" s="239"/>
      <c r="B772" s="240"/>
      <c r="D772" s="242"/>
      <c r="E772" s="240"/>
      <c r="F772" s="239"/>
      <c r="G772" s="240"/>
      <c r="H772" s="243"/>
      <c r="I772" s="243"/>
      <c r="J772" s="242"/>
      <c r="K772" s="239"/>
    </row>
    <row r="773" spans="1:11" s="241" customFormat="1" x14ac:dyDescent="0.25">
      <c r="A773" s="239"/>
      <c r="B773" s="240"/>
      <c r="D773" s="242"/>
      <c r="E773" s="240"/>
      <c r="F773" s="239"/>
      <c r="G773" s="240"/>
      <c r="H773" s="243"/>
      <c r="I773" s="243"/>
      <c r="J773" s="242"/>
      <c r="K773" s="239"/>
    </row>
    <row r="774" spans="1:11" s="241" customFormat="1" x14ac:dyDescent="0.25">
      <c r="A774" s="239"/>
      <c r="B774" s="240"/>
      <c r="D774" s="242"/>
      <c r="E774" s="240"/>
      <c r="F774" s="239"/>
      <c r="G774" s="240"/>
      <c r="H774" s="243"/>
      <c r="I774" s="243"/>
      <c r="J774" s="242"/>
      <c r="K774" s="239"/>
    </row>
    <row r="775" spans="1:11" s="241" customFormat="1" x14ac:dyDescent="0.25">
      <c r="A775" s="239"/>
      <c r="B775" s="240"/>
      <c r="D775" s="242"/>
      <c r="E775" s="240"/>
      <c r="F775" s="239"/>
      <c r="G775" s="240"/>
      <c r="H775" s="243"/>
      <c r="I775" s="243"/>
      <c r="J775" s="242"/>
      <c r="K775" s="239"/>
    </row>
    <row r="776" spans="1:11" s="241" customFormat="1" x14ac:dyDescent="0.25">
      <c r="A776" s="239"/>
      <c r="B776" s="240"/>
      <c r="D776" s="242"/>
      <c r="E776" s="240"/>
      <c r="F776" s="239"/>
      <c r="G776" s="240"/>
      <c r="H776" s="243"/>
      <c r="I776" s="243"/>
      <c r="J776" s="242"/>
      <c r="K776" s="239"/>
    </row>
    <row r="777" spans="1:11" s="241" customFormat="1" x14ac:dyDescent="0.25">
      <c r="A777" s="239"/>
      <c r="B777" s="240"/>
      <c r="D777" s="242"/>
      <c r="E777" s="240"/>
      <c r="F777" s="239"/>
      <c r="G777" s="240"/>
      <c r="H777" s="243"/>
      <c r="I777" s="243"/>
      <c r="J777" s="242"/>
      <c r="K777" s="239"/>
    </row>
    <row r="778" spans="1:11" s="241" customFormat="1" x14ac:dyDescent="0.25">
      <c r="A778" s="239"/>
      <c r="B778" s="240"/>
      <c r="D778" s="242"/>
      <c r="E778" s="240"/>
      <c r="F778" s="239"/>
      <c r="G778" s="240"/>
      <c r="H778" s="243"/>
      <c r="I778" s="243"/>
      <c r="J778" s="242"/>
      <c r="K778" s="239"/>
    </row>
    <row r="779" spans="1:11" s="241" customFormat="1" x14ac:dyDescent="0.25">
      <c r="A779" s="239"/>
      <c r="B779" s="240"/>
      <c r="D779" s="242"/>
      <c r="E779" s="240"/>
      <c r="F779" s="239"/>
      <c r="G779" s="240"/>
      <c r="H779" s="243"/>
      <c r="I779" s="243"/>
      <c r="J779" s="242"/>
      <c r="K779" s="239"/>
    </row>
    <row r="780" spans="1:11" s="241" customFormat="1" x14ac:dyDescent="0.25">
      <c r="A780" s="239"/>
      <c r="B780" s="240"/>
      <c r="D780" s="242"/>
      <c r="E780" s="240"/>
      <c r="F780" s="239"/>
      <c r="G780" s="240"/>
      <c r="H780" s="243"/>
      <c r="I780" s="243"/>
      <c r="J780" s="242"/>
      <c r="K780" s="239"/>
    </row>
    <row r="781" spans="1:11" s="241" customFormat="1" x14ac:dyDescent="0.25">
      <c r="A781" s="239"/>
      <c r="B781" s="240"/>
      <c r="D781" s="242"/>
      <c r="E781" s="240"/>
      <c r="F781" s="239"/>
      <c r="G781" s="240"/>
      <c r="H781" s="243"/>
      <c r="I781" s="243"/>
      <c r="J781" s="242"/>
      <c r="K781" s="239"/>
    </row>
    <row r="782" spans="1:11" s="241" customFormat="1" x14ac:dyDescent="0.25">
      <c r="A782" s="239"/>
      <c r="B782" s="240"/>
      <c r="D782" s="242"/>
      <c r="E782" s="240"/>
      <c r="F782" s="239"/>
      <c r="G782" s="240"/>
      <c r="H782" s="243"/>
      <c r="I782" s="243"/>
      <c r="J782" s="242"/>
      <c r="K782" s="239"/>
    </row>
    <row r="783" spans="1:11" s="241" customFormat="1" x14ac:dyDescent="0.25">
      <c r="A783" s="239"/>
      <c r="B783" s="240"/>
      <c r="D783" s="242"/>
      <c r="E783" s="240"/>
      <c r="F783" s="239"/>
      <c r="G783" s="240"/>
      <c r="H783" s="243"/>
      <c r="I783" s="243"/>
      <c r="J783" s="242"/>
      <c r="K783" s="239"/>
    </row>
    <row r="784" spans="1:11" s="241" customFormat="1" x14ac:dyDescent="0.25">
      <c r="A784" s="239"/>
      <c r="B784" s="240"/>
      <c r="D784" s="242"/>
      <c r="E784" s="240"/>
      <c r="F784" s="239"/>
      <c r="G784" s="240"/>
      <c r="H784" s="243"/>
      <c r="I784" s="243"/>
      <c r="J784" s="242"/>
      <c r="K784" s="239"/>
    </row>
    <row r="785" spans="1:11" s="241" customFormat="1" x14ac:dyDescent="0.25">
      <c r="A785" s="239"/>
      <c r="B785" s="240"/>
      <c r="D785" s="242"/>
      <c r="E785" s="240"/>
      <c r="F785" s="239"/>
      <c r="G785" s="240"/>
      <c r="H785" s="243"/>
      <c r="I785" s="243"/>
      <c r="J785" s="242"/>
      <c r="K785" s="239"/>
    </row>
    <row r="786" spans="1:11" s="241" customFormat="1" x14ac:dyDescent="0.25">
      <c r="A786" s="239"/>
      <c r="B786" s="240"/>
      <c r="D786" s="242"/>
      <c r="E786" s="240"/>
      <c r="F786" s="239"/>
      <c r="G786" s="240"/>
      <c r="H786" s="243"/>
      <c r="I786" s="243"/>
      <c r="J786" s="242"/>
      <c r="K786" s="239"/>
    </row>
    <row r="787" spans="1:11" s="241" customFormat="1" x14ac:dyDescent="0.25">
      <c r="A787" s="239"/>
      <c r="B787" s="240"/>
      <c r="D787" s="242"/>
      <c r="E787" s="240"/>
      <c r="F787" s="239"/>
      <c r="G787" s="240"/>
      <c r="H787" s="243"/>
      <c r="I787" s="243"/>
      <c r="J787" s="242"/>
      <c r="K787" s="239"/>
    </row>
    <row r="788" spans="1:11" s="241" customFormat="1" x14ac:dyDescent="0.25">
      <c r="A788" s="239"/>
      <c r="B788" s="240"/>
      <c r="D788" s="242"/>
      <c r="E788" s="240"/>
      <c r="F788" s="239"/>
      <c r="G788" s="240"/>
      <c r="H788" s="243"/>
      <c r="I788" s="243"/>
      <c r="J788" s="242"/>
      <c r="K788" s="239"/>
    </row>
    <row r="789" spans="1:11" s="241" customFormat="1" x14ac:dyDescent="0.25">
      <c r="A789" s="239"/>
      <c r="B789" s="240"/>
      <c r="D789" s="242"/>
      <c r="E789" s="240"/>
      <c r="F789" s="239"/>
      <c r="G789" s="240"/>
      <c r="H789" s="243"/>
      <c r="I789" s="243"/>
      <c r="J789" s="242"/>
      <c r="K789" s="239"/>
    </row>
    <row r="790" spans="1:11" s="241" customFormat="1" x14ac:dyDescent="0.25">
      <c r="A790" s="239"/>
      <c r="B790" s="240"/>
      <c r="D790" s="242"/>
      <c r="E790" s="240"/>
      <c r="F790" s="239"/>
      <c r="G790" s="240"/>
      <c r="H790" s="243"/>
      <c r="I790" s="243"/>
      <c r="J790" s="242"/>
      <c r="K790" s="239"/>
    </row>
    <row r="791" spans="1:11" s="241" customFormat="1" x14ac:dyDescent="0.25">
      <c r="A791" s="239"/>
      <c r="B791" s="240"/>
      <c r="D791" s="242"/>
      <c r="E791" s="240"/>
      <c r="F791" s="239"/>
      <c r="G791" s="240"/>
      <c r="H791" s="243"/>
      <c r="I791" s="243"/>
      <c r="J791" s="242"/>
      <c r="K791" s="239"/>
    </row>
    <row r="792" spans="1:11" s="241" customFormat="1" x14ac:dyDescent="0.25">
      <c r="A792" s="239"/>
      <c r="B792" s="240"/>
      <c r="D792" s="242"/>
      <c r="E792" s="240"/>
      <c r="F792" s="239"/>
      <c r="G792" s="240"/>
      <c r="H792" s="243"/>
      <c r="I792" s="243"/>
      <c r="J792" s="242"/>
      <c r="K792" s="239"/>
    </row>
    <row r="793" spans="1:11" s="241" customFormat="1" x14ac:dyDescent="0.25">
      <c r="A793" s="239"/>
      <c r="B793" s="240"/>
      <c r="D793" s="242"/>
      <c r="E793" s="240"/>
      <c r="F793" s="239"/>
      <c r="G793" s="240"/>
      <c r="H793" s="243"/>
      <c r="I793" s="243"/>
      <c r="J793" s="242"/>
      <c r="K793" s="239"/>
    </row>
    <row r="794" spans="1:11" s="241" customFormat="1" x14ac:dyDescent="0.25">
      <c r="A794" s="239"/>
      <c r="B794" s="240"/>
      <c r="D794" s="242"/>
      <c r="E794" s="240"/>
      <c r="F794" s="239"/>
      <c r="G794" s="240"/>
      <c r="H794" s="243"/>
      <c r="I794" s="243"/>
      <c r="J794" s="242"/>
      <c r="K794" s="239"/>
    </row>
    <row r="795" spans="1:11" s="241" customFormat="1" x14ac:dyDescent="0.25">
      <c r="A795" s="239"/>
      <c r="B795" s="240"/>
      <c r="D795" s="242"/>
      <c r="E795" s="240"/>
      <c r="F795" s="239"/>
      <c r="G795" s="240"/>
      <c r="H795" s="243"/>
      <c r="I795" s="243"/>
      <c r="J795" s="242"/>
      <c r="K795" s="239"/>
    </row>
    <row r="796" spans="1:11" s="241" customFormat="1" x14ac:dyDescent="0.25">
      <c r="A796" s="239"/>
      <c r="B796" s="240"/>
      <c r="D796" s="242"/>
      <c r="E796" s="240"/>
      <c r="F796" s="239"/>
      <c r="G796" s="240"/>
      <c r="H796" s="243"/>
      <c r="I796" s="243"/>
      <c r="J796" s="242"/>
      <c r="K796" s="239"/>
    </row>
    <row r="797" spans="1:11" s="241" customFormat="1" x14ac:dyDescent="0.25">
      <c r="A797" s="239"/>
      <c r="B797" s="240"/>
      <c r="D797" s="242"/>
      <c r="E797" s="240"/>
      <c r="F797" s="239"/>
      <c r="G797" s="240"/>
      <c r="H797" s="243"/>
      <c r="I797" s="243"/>
      <c r="J797" s="242"/>
      <c r="K797" s="239"/>
    </row>
    <row r="798" spans="1:11" s="241" customFormat="1" x14ac:dyDescent="0.25">
      <c r="A798" s="239"/>
      <c r="B798" s="240"/>
      <c r="D798" s="242"/>
      <c r="E798" s="240"/>
      <c r="F798" s="239"/>
      <c r="G798" s="240"/>
      <c r="H798" s="243"/>
      <c r="I798" s="243"/>
      <c r="J798" s="242"/>
      <c r="K798" s="239"/>
    </row>
    <row r="799" spans="1:11" s="241" customFormat="1" x14ac:dyDescent="0.25">
      <c r="A799" s="239"/>
      <c r="B799" s="240"/>
      <c r="D799" s="242"/>
      <c r="E799" s="240"/>
      <c r="F799" s="239"/>
      <c r="G799" s="240"/>
      <c r="H799" s="243"/>
      <c r="I799" s="243"/>
      <c r="J799" s="242"/>
      <c r="K799" s="239"/>
    </row>
    <row r="800" spans="1:11" s="241" customFormat="1" x14ac:dyDescent="0.25">
      <c r="A800" s="239"/>
      <c r="B800" s="240"/>
      <c r="D800" s="242"/>
      <c r="E800" s="240"/>
      <c r="F800" s="239"/>
      <c r="G800" s="240"/>
      <c r="H800" s="243"/>
      <c r="I800" s="243"/>
      <c r="J800" s="242"/>
      <c r="K800" s="239"/>
    </row>
    <row r="801" spans="1:11" s="241" customFormat="1" x14ac:dyDescent="0.25">
      <c r="A801" s="239"/>
      <c r="B801" s="240"/>
      <c r="D801" s="242"/>
      <c r="E801" s="240"/>
      <c r="F801" s="239"/>
      <c r="G801" s="240"/>
      <c r="H801" s="243"/>
      <c r="I801" s="243"/>
      <c r="J801" s="242"/>
      <c r="K801" s="239"/>
    </row>
    <row r="802" spans="1:11" s="241" customFormat="1" x14ac:dyDescent="0.25">
      <c r="A802" s="239"/>
      <c r="B802" s="240"/>
      <c r="D802" s="242"/>
      <c r="E802" s="240"/>
      <c r="F802" s="239"/>
      <c r="G802" s="240"/>
      <c r="H802" s="243"/>
      <c r="I802" s="243"/>
      <c r="J802" s="242"/>
      <c r="K802" s="239"/>
    </row>
    <row r="803" spans="1:11" s="241" customFormat="1" x14ac:dyDescent="0.25">
      <c r="A803" s="239"/>
      <c r="B803" s="240"/>
      <c r="D803" s="242"/>
      <c r="E803" s="240"/>
      <c r="F803" s="239"/>
      <c r="G803" s="240"/>
      <c r="H803" s="243"/>
      <c r="I803" s="243"/>
      <c r="J803" s="242"/>
      <c r="K803" s="239"/>
    </row>
    <row r="804" spans="1:11" s="241" customFormat="1" x14ac:dyDescent="0.25">
      <c r="A804" s="239"/>
      <c r="B804" s="240"/>
      <c r="D804" s="242"/>
      <c r="E804" s="240"/>
      <c r="F804" s="239"/>
      <c r="G804" s="240"/>
      <c r="H804" s="243"/>
      <c r="I804" s="243"/>
      <c r="J804" s="242"/>
      <c r="K804" s="239"/>
    </row>
    <row r="805" spans="1:11" s="241" customFormat="1" x14ac:dyDescent="0.25">
      <c r="A805" s="239"/>
      <c r="B805" s="240"/>
      <c r="D805" s="242"/>
      <c r="E805" s="240"/>
      <c r="F805" s="239"/>
      <c r="G805" s="240"/>
      <c r="H805" s="243"/>
      <c r="I805" s="243"/>
      <c r="J805" s="242"/>
      <c r="K805" s="239"/>
    </row>
    <row r="806" spans="1:11" s="241" customFormat="1" x14ac:dyDescent="0.25">
      <c r="A806" s="239"/>
      <c r="B806" s="240"/>
      <c r="D806" s="242"/>
      <c r="E806" s="240"/>
      <c r="F806" s="239"/>
      <c r="G806" s="240"/>
      <c r="H806" s="243"/>
      <c r="I806" s="243"/>
      <c r="J806" s="242"/>
      <c r="K806" s="239"/>
    </row>
    <row r="807" spans="1:11" s="241" customFormat="1" x14ac:dyDescent="0.25">
      <c r="A807" s="239"/>
      <c r="B807" s="240"/>
      <c r="D807" s="242"/>
      <c r="E807" s="240"/>
      <c r="F807" s="239"/>
      <c r="G807" s="240"/>
      <c r="H807" s="243"/>
      <c r="I807" s="243"/>
      <c r="J807" s="242"/>
      <c r="K807" s="239"/>
    </row>
    <row r="808" spans="1:11" s="241" customFormat="1" x14ac:dyDescent="0.25">
      <c r="A808" s="239"/>
      <c r="B808" s="240"/>
      <c r="D808" s="242"/>
      <c r="E808" s="240"/>
      <c r="F808" s="239"/>
      <c r="G808" s="240"/>
      <c r="H808" s="243"/>
      <c r="I808" s="243"/>
      <c r="J808" s="242"/>
      <c r="K808" s="239"/>
    </row>
    <row r="809" spans="1:11" s="241" customFormat="1" x14ac:dyDescent="0.25">
      <c r="A809" s="239"/>
      <c r="B809" s="240"/>
      <c r="D809" s="242"/>
      <c r="E809" s="240"/>
      <c r="F809" s="239"/>
      <c r="G809" s="240"/>
      <c r="H809" s="243"/>
      <c r="I809" s="243"/>
      <c r="J809" s="242"/>
      <c r="K809" s="239"/>
    </row>
    <row r="810" spans="1:11" s="241" customFormat="1" x14ac:dyDescent="0.25">
      <c r="A810" s="239"/>
      <c r="B810" s="240"/>
      <c r="D810" s="242"/>
      <c r="E810" s="240"/>
      <c r="F810" s="239"/>
      <c r="G810" s="240"/>
      <c r="H810" s="243"/>
      <c r="I810" s="243"/>
      <c r="J810" s="242"/>
      <c r="K810" s="239"/>
    </row>
    <row r="811" spans="1:11" s="241" customFormat="1" x14ac:dyDescent="0.25">
      <c r="A811" s="239"/>
      <c r="B811" s="240"/>
      <c r="D811" s="242"/>
      <c r="E811" s="240"/>
      <c r="F811" s="239"/>
      <c r="G811" s="240"/>
      <c r="H811" s="243"/>
      <c r="I811" s="243"/>
      <c r="J811" s="242"/>
      <c r="K811" s="239"/>
    </row>
    <row r="812" spans="1:11" s="241" customFormat="1" x14ac:dyDescent="0.25">
      <c r="A812" s="239"/>
      <c r="B812" s="240"/>
      <c r="D812" s="242"/>
      <c r="E812" s="240"/>
      <c r="F812" s="239"/>
      <c r="G812" s="240"/>
      <c r="H812" s="243"/>
      <c r="I812" s="243"/>
      <c r="J812" s="242"/>
      <c r="K812" s="239"/>
    </row>
    <row r="813" spans="1:11" s="241" customFormat="1" x14ac:dyDescent="0.25">
      <c r="A813" s="239"/>
      <c r="B813" s="240"/>
      <c r="D813" s="242"/>
      <c r="E813" s="240"/>
      <c r="F813" s="239"/>
      <c r="G813" s="240"/>
      <c r="H813" s="243"/>
      <c r="I813" s="243"/>
      <c r="J813" s="242"/>
      <c r="K813" s="239"/>
    </row>
    <row r="814" spans="1:11" s="241" customFormat="1" x14ac:dyDescent="0.25">
      <c r="A814" s="239"/>
      <c r="B814" s="240"/>
      <c r="D814" s="242"/>
      <c r="E814" s="240"/>
      <c r="F814" s="239"/>
      <c r="G814" s="240"/>
      <c r="H814" s="243"/>
      <c r="I814" s="243"/>
      <c r="J814" s="242"/>
      <c r="K814" s="239"/>
    </row>
    <row r="815" spans="1:11" s="241" customFormat="1" x14ac:dyDescent="0.25">
      <c r="A815" s="239"/>
      <c r="B815" s="240"/>
      <c r="D815" s="242"/>
      <c r="E815" s="240"/>
      <c r="F815" s="239"/>
      <c r="G815" s="240"/>
      <c r="H815" s="243"/>
      <c r="I815" s="243"/>
      <c r="J815" s="242"/>
      <c r="K815" s="239"/>
    </row>
    <row r="816" spans="1:11" s="241" customFormat="1" x14ac:dyDescent="0.25">
      <c r="A816" s="239"/>
      <c r="B816" s="240"/>
      <c r="D816" s="242"/>
      <c r="E816" s="240"/>
      <c r="F816" s="239"/>
      <c r="G816" s="240"/>
      <c r="H816" s="243"/>
      <c r="I816" s="243"/>
      <c r="J816" s="242"/>
      <c r="K816" s="239"/>
    </row>
    <row r="817" spans="1:11" s="241" customFormat="1" x14ac:dyDescent="0.25">
      <c r="A817" s="239"/>
      <c r="B817" s="240"/>
      <c r="D817" s="242"/>
      <c r="E817" s="240"/>
      <c r="F817" s="239"/>
      <c r="G817" s="240"/>
      <c r="H817" s="243"/>
      <c r="I817" s="243"/>
      <c r="J817" s="242"/>
      <c r="K817" s="239"/>
    </row>
    <row r="818" spans="1:11" s="241" customFormat="1" x14ac:dyDescent="0.25">
      <c r="A818" s="239"/>
      <c r="B818" s="240"/>
      <c r="D818" s="242"/>
      <c r="E818" s="240"/>
      <c r="F818" s="239"/>
      <c r="G818" s="240"/>
      <c r="H818" s="243"/>
      <c r="I818" s="243"/>
      <c r="J818" s="242"/>
      <c r="K818" s="239"/>
    </row>
    <row r="819" spans="1:11" s="241" customFormat="1" x14ac:dyDescent="0.25">
      <c r="A819" s="239"/>
      <c r="B819" s="240"/>
      <c r="D819" s="242"/>
      <c r="E819" s="240"/>
      <c r="F819" s="239"/>
      <c r="G819" s="240"/>
      <c r="H819" s="243"/>
      <c r="I819" s="243"/>
      <c r="J819" s="242"/>
      <c r="K819" s="239"/>
    </row>
    <row r="820" spans="1:11" s="241" customFormat="1" x14ac:dyDescent="0.25">
      <c r="A820" s="239"/>
      <c r="B820" s="240"/>
      <c r="D820" s="242"/>
      <c r="E820" s="240"/>
      <c r="F820" s="239"/>
      <c r="G820" s="240"/>
      <c r="H820" s="243"/>
      <c r="I820" s="243"/>
      <c r="J820" s="242"/>
      <c r="K820" s="239"/>
    </row>
    <row r="821" spans="1:11" s="241" customFormat="1" x14ac:dyDescent="0.25">
      <c r="A821" s="239"/>
      <c r="B821" s="240"/>
      <c r="D821" s="242"/>
      <c r="E821" s="240"/>
      <c r="F821" s="239"/>
      <c r="G821" s="240"/>
      <c r="H821" s="243"/>
      <c r="I821" s="243"/>
      <c r="J821" s="242"/>
      <c r="K821" s="239"/>
    </row>
    <row r="822" spans="1:11" s="241" customFormat="1" x14ac:dyDescent="0.25">
      <c r="A822" s="239"/>
      <c r="B822" s="240"/>
      <c r="D822" s="242"/>
      <c r="E822" s="240"/>
      <c r="F822" s="239"/>
      <c r="G822" s="240"/>
      <c r="H822" s="243"/>
      <c r="I822" s="243"/>
      <c r="J822" s="242"/>
      <c r="K822" s="239"/>
    </row>
    <row r="823" spans="1:11" s="241" customFormat="1" x14ac:dyDescent="0.25">
      <c r="A823" s="239"/>
      <c r="B823" s="240"/>
      <c r="D823" s="242"/>
      <c r="E823" s="240"/>
      <c r="F823" s="239"/>
      <c r="G823" s="240"/>
      <c r="H823" s="243"/>
      <c r="I823" s="243"/>
      <c r="J823" s="242"/>
      <c r="K823" s="239"/>
    </row>
    <row r="824" spans="1:11" s="241" customFormat="1" x14ac:dyDescent="0.25">
      <c r="A824" s="239"/>
      <c r="B824" s="240"/>
      <c r="D824" s="242"/>
      <c r="E824" s="240"/>
      <c r="F824" s="239"/>
      <c r="G824" s="240"/>
      <c r="H824" s="243"/>
      <c r="I824" s="243"/>
      <c r="J824" s="242"/>
      <c r="K824" s="239"/>
    </row>
    <row r="825" spans="1:11" s="241" customFormat="1" x14ac:dyDescent="0.25">
      <c r="A825" s="239"/>
      <c r="B825" s="240"/>
      <c r="D825" s="242"/>
      <c r="E825" s="240"/>
      <c r="F825" s="239"/>
      <c r="G825" s="240"/>
      <c r="H825" s="243"/>
      <c r="I825" s="243"/>
      <c r="J825" s="242"/>
      <c r="K825" s="239"/>
    </row>
    <row r="826" spans="1:11" s="241" customFormat="1" x14ac:dyDescent="0.25">
      <c r="A826" s="239"/>
      <c r="B826" s="240"/>
      <c r="D826" s="242"/>
      <c r="E826" s="240"/>
      <c r="F826" s="239"/>
      <c r="G826" s="240"/>
      <c r="H826" s="243"/>
      <c r="I826" s="243"/>
      <c r="J826" s="242"/>
      <c r="K826" s="239"/>
    </row>
    <row r="827" spans="1:11" s="241" customFormat="1" x14ac:dyDescent="0.25">
      <c r="A827" s="239"/>
      <c r="B827" s="240"/>
      <c r="D827" s="242"/>
      <c r="E827" s="240"/>
      <c r="F827" s="239"/>
      <c r="G827" s="240"/>
      <c r="H827" s="243"/>
      <c r="I827" s="243"/>
      <c r="J827" s="242"/>
      <c r="K827" s="239"/>
    </row>
    <row r="828" spans="1:11" s="241" customFormat="1" x14ac:dyDescent="0.25">
      <c r="A828" s="239"/>
      <c r="B828" s="240"/>
      <c r="D828" s="242"/>
      <c r="E828" s="240"/>
      <c r="F828" s="239"/>
      <c r="G828" s="240"/>
      <c r="H828" s="243"/>
      <c r="I828" s="243"/>
      <c r="J828" s="242"/>
      <c r="K828" s="239"/>
    </row>
    <row r="829" spans="1:11" s="241" customFormat="1" x14ac:dyDescent="0.25">
      <c r="A829" s="239"/>
      <c r="B829" s="240"/>
      <c r="D829" s="242"/>
      <c r="E829" s="240"/>
      <c r="F829" s="239"/>
      <c r="G829" s="240"/>
      <c r="H829" s="243"/>
      <c r="I829" s="243"/>
      <c r="J829" s="242"/>
      <c r="K829" s="239"/>
    </row>
    <row r="830" spans="1:11" s="241" customFormat="1" x14ac:dyDescent="0.25">
      <c r="A830" s="239"/>
      <c r="B830" s="240"/>
      <c r="D830" s="242"/>
      <c r="E830" s="240"/>
      <c r="F830" s="239"/>
      <c r="G830" s="240"/>
      <c r="H830" s="243"/>
      <c r="I830" s="243"/>
      <c r="J830" s="242"/>
      <c r="K830" s="239"/>
    </row>
    <row r="831" spans="1:11" s="241" customFormat="1" x14ac:dyDescent="0.25">
      <c r="A831" s="239"/>
      <c r="B831" s="240"/>
      <c r="D831" s="242"/>
      <c r="E831" s="240"/>
      <c r="F831" s="239"/>
      <c r="G831" s="240"/>
      <c r="H831" s="243"/>
      <c r="I831" s="243"/>
      <c r="J831" s="242"/>
      <c r="K831" s="239"/>
    </row>
    <row r="832" spans="1:11" s="241" customFormat="1" x14ac:dyDescent="0.25">
      <c r="A832" s="239"/>
      <c r="B832" s="240"/>
      <c r="D832" s="242"/>
      <c r="E832" s="240"/>
      <c r="F832" s="239"/>
      <c r="G832" s="240"/>
      <c r="H832" s="243"/>
      <c r="I832" s="243"/>
      <c r="J832" s="242"/>
      <c r="K832" s="239"/>
    </row>
    <row r="833" spans="1:11" s="241" customFormat="1" x14ac:dyDescent="0.25">
      <c r="A833" s="239"/>
      <c r="B833" s="240"/>
      <c r="D833" s="242"/>
      <c r="E833" s="240"/>
      <c r="F833" s="239"/>
      <c r="G833" s="240"/>
      <c r="H833" s="243"/>
      <c r="I833" s="243"/>
      <c r="J833" s="242"/>
      <c r="K833" s="239"/>
    </row>
    <row r="834" spans="1:11" s="241" customFormat="1" x14ac:dyDescent="0.25">
      <c r="A834" s="239"/>
      <c r="B834" s="240"/>
      <c r="D834" s="242"/>
      <c r="E834" s="240"/>
      <c r="F834" s="239"/>
      <c r="G834" s="240"/>
      <c r="H834" s="243"/>
      <c r="I834" s="243"/>
      <c r="J834" s="242"/>
      <c r="K834" s="239"/>
    </row>
    <row r="835" spans="1:11" s="241" customFormat="1" x14ac:dyDescent="0.25">
      <c r="A835" s="239"/>
      <c r="B835" s="240"/>
      <c r="D835" s="242"/>
      <c r="E835" s="240"/>
      <c r="F835" s="239"/>
      <c r="G835" s="240"/>
      <c r="H835" s="243"/>
      <c r="I835" s="243"/>
      <c r="J835" s="242"/>
      <c r="K835" s="239"/>
    </row>
    <row r="836" spans="1:11" s="241" customFormat="1" x14ac:dyDescent="0.25">
      <c r="A836" s="239"/>
      <c r="B836" s="240"/>
      <c r="D836" s="242"/>
      <c r="E836" s="240"/>
      <c r="F836" s="239"/>
      <c r="G836" s="240"/>
      <c r="H836" s="243"/>
      <c r="I836" s="243"/>
      <c r="J836" s="242"/>
      <c r="K836" s="239"/>
    </row>
    <row r="837" spans="1:11" s="241" customFormat="1" x14ac:dyDescent="0.25">
      <c r="A837" s="239"/>
      <c r="B837" s="240"/>
      <c r="D837" s="242"/>
      <c r="E837" s="240"/>
      <c r="F837" s="239"/>
      <c r="G837" s="240"/>
      <c r="H837" s="243"/>
      <c r="I837" s="243"/>
      <c r="J837" s="242"/>
      <c r="K837" s="239"/>
    </row>
    <row r="838" spans="1:11" s="241" customFormat="1" x14ac:dyDescent="0.25">
      <c r="A838" s="239"/>
      <c r="B838" s="240"/>
      <c r="D838" s="242"/>
      <c r="E838" s="240"/>
      <c r="F838" s="239"/>
      <c r="G838" s="240"/>
      <c r="H838" s="243"/>
      <c r="I838" s="243"/>
      <c r="J838" s="242"/>
      <c r="K838" s="239"/>
    </row>
    <row r="839" spans="1:11" s="241" customFormat="1" x14ac:dyDescent="0.25">
      <c r="A839" s="239"/>
      <c r="B839" s="240"/>
      <c r="D839" s="242"/>
      <c r="E839" s="240"/>
      <c r="F839" s="239"/>
      <c r="G839" s="240"/>
      <c r="H839" s="243"/>
      <c r="I839" s="243"/>
      <c r="J839" s="242"/>
      <c r="K839" s="239"/>
    </row>
    <row r="840" spans="1:11" s="241" customFormat="1" x14ac:dyDescent="0.25">
      <c r="A840" s="239"/>
      <c r="B840" s="240"/>
      <c r="D840" s="242"/>
      <c r="E840" s="240"/>
      <c r="F840" s="239"/>
      <c r="G840" s="240"/>
      <c r="H840" s="243"/>
      <c r="I840" s="243"/>
      <c r="J840" s="242"/>
      <c r="K840" s="239"/>
    </row>
    <row r="841" spans="1:11" s="241" customFormat="1" x14ac:dyDescent="0.25">
      <c r="A841" s="239"/>
      <c r="B841" s="240"/>
      <c r="D841" s="242"/>
      <c r="E841" s="240"/>
      <c r="F841" s="239"/>
      <c r="G841" s="240"/>
      <c r="H841" s="243"/>
      <c r="I841" s="243"/>
      <c r="J841" s="242"/>
      <c r="K841" s="239"/>
    </row>
    <row r="842" spans="1:11" s="241" customFormat="1" x14ac:dyDescent="0.25">
      <c r="A842" s="239"/>
      <c r="B842" s="240"/>
      <c r="D842" s="242"/>
      <c r="E842" s="240"/>
      <c r="F842" s="239"/>
      <c r="G842" s="240"/>
      <c r="H842" s="243"/>
      <c r="I842" s="243"/>
      <c r="J842" s="242"/>
      <c r="K842" s="239"/>
    </row>
    <row r="843" spans="1:11" s="241" customFormat="1" x14ac:dyDescent="0.25">
      <c r="A843" s="239"/>
      <c r="B843" s="240"/>
      <c r="D843" s="242"/>
      <c r="E843" s="240"/>
      <c r="F843" s="239"/>
      <c r="G843" s="240"/>
      <c r="H843" s="243"/>
      <c r="I843" s="243"/>
      <c r="J843" s="242"/>
      <c r="K843" s="239"/>
    </row>
    <row r="844" spans="1:11" s="241" customFormat="1" x14ac:dyDescent="0.25">
      <c r="A844" s="239"/>
      <c r="B844" s="240"/>
      <c r="D844" s="242"/>
      <c r="E844" s="240"/>
      <c r="F844" s="239"/>
      <c r="G844" s="240"/>
      <c r="H844" s="243"/>
      <c r="I844" s="243"/>
      <c r="J844" s="242"/>
      <c r="K844" s="239"/>
    </row>
    <row r="845" spans="1:11" s="241" customFormat="1" x14ac:dyDescent="0.25">
      <c r="A845" s="239"/>
      <c r="B845" s="240"/>
      <c r="D845" s="242"/>
      <c r="E845" s="240"/>
      <c r="F845" s="239"/>
      <c r="G845" s="240"/>
      <c r="H845" s="243"/>
      <c r="I845" s="243"/>
      <c r="J845" s="242"/>
      <c r="K845" s="239"/>
    </row>
    <row r="846" spans="1:11" s="241" customFormat="1" x14ac:dyDescent="0.25">
      <c r="A846" s="239"/>
      <c r="B846" s="240"/>
      <c r="D846" s="242"/>
      <c r="E846" s="240"/>
      <c r="F846" s="239"/>
      <c r="G846" s="240"/>
      <c r="H846" s="243"/>
      <c r="I846" s="243"/>
      <c r="J846" s="242"/>
      <c r="K846" s="239"/>
    </row>
    <row r="847" spans="1:11" s="241" customFormat="1" x14ac:dyDescent="0.25">
      <c r="A847" s="239"/>
      <c r="B847" s="240"/>
      <c r="D847" s="242"/>
      <c r="E847" s="240"/>
      <c r="F847" s="239"/>
      <c r="G847" s="240"/>
      <c r="H847" s="243"/>
      <c r="I847" s="243"/>
      <c r="J847" s="242"/>
      <c r="K847" s="239"/>
    </row>
    <row r="848" spans="1:11" s="241" customFormat="1" x14ac:dyDescent="0.25">
      <c r="A848" s="239"/>
      <c r="B848" s="240"/>
      <c r="D848" s="242"/>
      <c r="E848" s="240"/>
      <c r="F848" s="239"/>
      <c r="G848" s="240"/>
      <c r="H848" s="243"/>
      <c r="I848" s="243"/>
      <c r="J848" s="242"/>
      <c r="K848" s="239"/>
    </row>
    <row r="849" spans="1:11" s="241" customFormat="1" x14ac:dyDescent="0.25">
      <c r="A849" s="239"/>
      <c r="B849" s="240"/>
      <c r="D849" s="242"/>
      <c r="E849" s="240"/>
      <c r="F849" s="239"/>
      <c r="G849" s="240"/>
      <c r="H849" s="243"/>
      <c r="I849" s="243"/>
      <c r="J849" s="242"/>
      <c r="K849" s="239"/>
    </row>
    <row r="850" spans="1:11" s="241" customFormat="1" x14ac:dyDescent="0.25">
      <c r="A850" s="239"/>
      <c r="B850" s="240"/>
      <c r="D850" s="242"/>
      <c r="E850" s="240"/>
      <c r="F850" s="239"/>
      <c r="G850" s="240"/>
      <c r="H850" s="243"/>
      <c r="I850" s="243"/>
      <c r="J850" s="242"/>
      <c r="K850" s="239"/>
    </row>
    <row r="851" spans="1:11" s="241" customFormat="1" x14ac:dyDescent="0.25">
      <c r="A851" s="239"/>
      <c r="B851" s="240"/>
      <c r="D851" s="242"/>
      <c r="E851" s="240"/>
      <c r="F851" s="239"/>
      <c r="G851" s="240"/>
      <c r="H851" s="243"/>
      <c r="I851" s="243"/>
      <c r="J851" s="242"/>
      <c r="K851" s="239"/>
    </row>
    <row r="852" spans="1:11" s="241" customFormat="1" x14ac:dyDescent="0.25">
      <c r="A852" s="239"/>
      <c r="B852" s="240"/>
      <c r="D852" s="242"/>
      <c r="E852" s="240"/>
      <c r="F852" s="239"/>
      <c r="G852" s="240"/>
      <c r="H852" s="243"/>
      <c r="I852" s="243"/>
      <c r="J852" s="242"/>
      <c r="K852" s="239"/>
    </row>
    <row r="853" spans="1:11" s="241" customFormat="1" x14ac:dyDescent="0.25">
      <c r="A853" s="239"/>
      <c r="B853" s="240"/>
      <c r="D853" s="242"/>
      <c r="E853" s="240"/>
      <c r="F853" s="239"/>
      <c r="G853" s="240"/>
      <c r="H853" s="243"/>
      <c r="I853" s="243"/>
      <c r="J853" s="242"/>
      <c r="K853" s="239"/>
    </row>
    <row r="854" spans="1:11" s="241" customFormat="1" x14ac:dyDescent="0.25">
      <c r="A854" s="239"/>
      <c r="B854" s="240"/>
      <c r="D854" s="242"/>
      <c r="E854" s="240"/>
      <c r="F854" s="239"/>
      <c r="G854" s="240"/>
      <c r="H854" s="243"/>
      <c r="I854" s="243"/>
      <c r="J854" s="242"/>
      <c r="K854" s="239"/>
    </row>
    <row r="855" spans="1:11" s="241" customFormat="1" x14ac:dyDescent="0.25">
      <c r="A855" s="239"/>
      <c r="B855" s="240"/>
      <c r="D855" s="242"/>
      <c r="E855" s="240"/>
      <c r="F855" s="239"/>
      <c r="G855" s="240"/>
      <c r="H855" s="243"/>
      <c r="I855" s="243"/>
      <c r="J855" s="242"/>
      <c r="K855" s="239"/>
    </row>
    <row r="856" spans="1:11" s="241" customFormat="1" x14ac:dyDescent="0.25">
      <c r="A856" s="239"/>
      <c r="B856" s="240"/>
      <c r="D856" s="242"/>
      <c r="E856" s="240"/>
      <c r="F856" s="239"/>
      <c r="G856" s="240"/>
      <c r="H856" s="243"/>
      <c r="I856" s="243"/>
      <c r="J856" s="242"/>
      <c r="K856" s="239"/>
    </row>
    <row r="857" spans="1:11" s="241" customFormat="1" x14ac:dyDescent="0.25">
      <c r="A857" s="239"/>
      <c r="B857" s="240"/>
      <c r="D857" s="242"/>
      <c r="E857" s="240"/>
      <c r="F857" s="239"/>
      <c r="G857" s="240"/>
      <c r="H857" s="243"/>
      <c r="I857" s="243"/>
      <c r="J857" s="242"/>
      <c r="K857" s="239"/>
    </row>
    <row r="858" spans="1:11" s="241" customFormat="1" x14ac:dyDescent="0.25">
      <c r="A858" s="239"/>
      <c r="B858" s="240"/>
      <c r="D858" s="242"/>
      <c r="E858" s="240"/>
      <c r="F858" s="239"/>
      <c r="G858" s="240"/>
      <c r="H858" s="243"/>
      <c r="I858" s="243"/>
      <c r="J858" s="242"/>
      <c r="K858" s="239"/>
    </row>
    <row r="859" spans="1:11" s="241" customFormat="1" x14ac:dyDescent="0.25">
      <c r="A859" s="239"/>
      <c r="B859" s="240"/>
      <c r="D859" s="242"/>
      <c r="E859" s="240"/>
      <c r="F859" s="239"/>
      <c r="G859" s="240"/>
      <c r="H859" s="243"/>
      <c r="I859" s="243"/>
      <c r="J859" s="242"/>
      <c r="K859" s="239"/>
    </row>
    <row r="860" spans="1:11" s="241" customFormat="1" x14ac:dyDescent="0.25">
      <c r="A860" s="239"/>
      <c r="B860" s="240"/>
      <c r="D860" s="242"/>
      <c r="E860" s="240"/>
      <c r="F860" s="239"/>
      <c r="G860" s="240"/>
      <c r="H860" s="243"/>
      <c r="I860" s="243"/>
      <c r="J860" s="242"/>
      <c r="K860" s="239"/>
    </row>
    <row r="861" spans="1:11" s="241" customFormat="1" x14ac:dyDescent="0.25">
      <c r="A861" s="239"/>
      <c r="B861" s="240"/>
      <c r="D861" s="242"/>
      <c r="E861" s="240"/>
      <c r="F861" s="239"/>
      <c r="G861" s="240"/>
      <c r="H861" s="243"/>
      <c r="I861" s="243"/>
      <c r="J861" s="242"/>
      <c r="K861" s="239"/>
    </row>
    <row r="862" spans="1:11" s="241" customFormat="1" x14ac:dyDescent="0.25">
      <c r="A862" s="239"/>
      <c r="B862" s="240"/>
      <c r="D862" s="242"/>
      <c r="E862" s="240"/>
      <c r="F862" s="239"/>
      <c r="G862" s="240"/>
      <c r="H862" s="243"/>
      <c r="I862" s="243"/>
      <c r="J862" s="242"/>
      <c r="K862" s="239"/>
    </row>
    <row r="863" spans="1:11" s="241" customFormat="1" x14ac:dyDescent="0.25">
      <c r="A863" s="239"/>
      <c r="B863" s="240"/>
      <c r="D863" s="242"/>
      <c r="E863" s="240"/>
      <c r="F863" s="239"/>
      <c r="G863" s="240"/>
      <c r="H863" s="243"/>
      <c r="I863" s="243"/>
      <c r="J863" s="242"/>
      <c r="K863" s="239"/>
    </row>
    <row r="864" spans="1:11" s="241" customFormat="1" x14ac:dyDescent="0.25">
      <c r="A864" s="239"/>
      <c r="B864" s="240"/>
      <c r="D864" s="242"/>
      <c r="E864" s="240"/>
      <c r="F864" s="239"/>
      <c r="G864" s="240"/>
      <c r="H864" s="243"/>
      <c r="I864" s="243"/>
      <c r="J864" s="242"/>
      <c r="K864" s="239"/>
    </row>
    <row r="865" spans="1:11" s="241" customFormat="1" x14ac:dyDescent="0.25">
      <c r="A865" s="239"/>
      <c r="B865" s="240"/>
      <c r="D865" s="242"/>
      <c r="E865" s="240"/>
      <c r="F865" s="239"/>
      <c r="G865" s="240"/>
      <c r="H865" s="243"/>
      <c r="I865" s="243"/>
      <c r="J865" s="242"/>
      <c r="K865" s="239"/>
    </row>
    <row r="866" spans="1:11" s="241" customFormat="1" x14ac:dyDescent="0.25">
      <c r="A866" s="239"/>
      <c r="B866" s="240"/>
      <c r="D866" s="242"/>
      <c r="E866" s="240"/>
      <c r="F866" s="239"/>
      <c r="G866" s="240"/>
      <c r="H866" s="243"/>
      <c r="I866" s="243"/>
      <c r="J866" s="242"/>
      <c r="K866" s="239"/>
    </row>
    <row r="867" spans="1:11" s="241" customFormat="1" x14ac:dyDescent="0.25">
      <c r="A867" s="239"/>
      <c r="B867" s="240"/>
      <c r="D867" s="242"/>
      <c r="E867" s="240"/>
      <c r="F867" s="239"/>
      <c r="G867" s="240"/>
      <c r="H867" s="243"/>
      <c r="I867" s="243"/>
      <c r="J867" s="242"/>
      <c r="K867" s="239"/>
    </row>
    <row r="868" spans="1:11" s="241" customFormat="1" x14ac:dyDescent="0.25">
      <c r="A868" s="239"/>
      <c r="B868" s="240"/>
      <c r="D868" s="242"/>
      <c r="E868" s="240"/>
      <c r="F868" s="239"/>
      <c r="G868" s="240"/>
      <c r="H868" s="243"/>
      <c r="I868" s="243"/>
      <c r="J868" s="242"/>
      <c r="K868" s="239"/>
    </row>
    <row r="869" spans="1:11" s="241" customFormat="1" x14ac:dyDescent="0.25">
      <c r="A869" s="239"/>
      <c r="B869" s="240"/>
      <c r="D869" s="242"/>
      <c r="E869" s="240"/>
      <c r="F869" s="239"/>
      <c r="G869" s="240"/>
      <c r="H869" s="243"/>
      <c r="I869" s="243"/>
      <c r="J869" s="242"/>
      <c r="K869" s="239"/>
    </row>
    <row r="870" spans="1:11" s="241" customFormat="1" x14ac:dyDescent="0.25">
      <c r="A870" s="239"/>
      <c r="B870" s="240"/>
      <c r="D870" s="242"/>
      <c r="E870" s="240"/>
      <c r="F870" s="239"/>
      <c r="G870" s="240"/>
      <c r="H870" s="243"/>
      <c r="I870" s="243"/>
      <c r="J870" s="242"/>
      <c r="K870" s="239"/>
    </row>
    <row r="871" spans="1:11" s="241" customFormat="1" x14ac:dyDescent="0.25">
      <c r="A871" s="239"/>
      <c r="B871" s="240"/>
      <c r="D871" s="242"/>
      <c r="E871" s="240"/>
      <c r="F871" s="239"/>
      <c r="G871" s="240"/>
      <c r="H871" s="243"/>
      <c r="I871" s="243"/>
      <c r="J871" s="242"/>
      <c r="K871" s="239"/>
    </row>
    <row r="872" spans="1:11" s="241" customFormat="1" x14ac:dyDescent="0.25">
      <c r="A872" s="239"/>
      <c r="B872" s="240"/>
      <c r="D872" s="242"/>
      <c r="E872" s="240"/>
      <c r="F872" s="239"/>
      <c r="G872" s="240"/>
      <c r="H872" s="243"/>
      <c r="I872" s="243"/>
      <c r="J872" s="242"/>
      <c r="K872" s="239"/>
    </row>
    <row r="873" spans="1:11" s="241" customFormat="1" x14ac:dyDescent="0.25">
      <c r="A873" s="239"/>
      <c r="B873" s="240"/>
      <c r="D873" s="242"/>
      <c r="E873" s="240"/>
      <c r="F873" s="239"/>
      <c r="G873" s="240"/>
      <c r="H873" s="243"/>
      <c r="I873" s="243"/>
      <c r="J873" s="242"/>
      <c r="K873" s="239"/>
    </row>
    <row r="874" spans="1:11" s="241" customFormat="1" x14ac:dyDescent="0.25">
      <c r="A874" s="239"/>
      <c r="B874" s="240"/>
      <c r="D874" s="242"/>
      <c r="E874" s="240"/>
      <c r="F874" s="239"/>
      <c r="G874" s="240"/>
      <c r="H874" s="243"/>
      <c r="I874" s="243"/>
      <c r="J874" s="242"/>
      <c r="K874" s="239"/>
    </row>
    <row r="875" spans="1:11" s="241" customFormat="1" x14ac:dyDescent="0.25">
      <c r="A875" s="239"/>
      <c r="B875" s="240"/>
      <c r="D875" s="242"/>
      <c r="E875" s="240"/>
      <c r="F875" s="239"/>
      <c r="G875" s="240"/>
      <c r="H875" s="243"/>
      <c r="I875" s="243"/>
      <c r="J875" s="242"/>
      <c r="K875" s="239"/>
    </row>
    <row r="876" spans="1:11" s="241" customFormat="1" x14ac:dyDescent="0.25">
      <c r="A876" s="239"/>
      <c r="B876" s="240"/>
      <c r="D876" s="242"/>
      <c r="E876" s="240"/>
      <c r="F876" s="239"/>
      <c r="G876" s="240"/>
      <c r="H876" s="243"/>
      <c r="I876" s="243"/>
      <c r="J876" s="242"/>
      <c r="K876" s="239"/>
    </row>
    <row r="877" spans="1:11" s="241" customFormat="1" x14ac:dyDescent="0.25">
      <c r="A877" s="239"/>
      <c r="B877" s="240"/>
      <c r="D877" s="242"/>
      <c r="E877" s="240"/>
      <c r="F877" s="239"/>
      <c r="G877" s="240"/>
      <c r="H877" s="243"/>
      <c r="I877" s="243"/>
      <c r="J877" s="242"/>
      <c r="K877" s="239"/>
    </row>
    <row r="878" spans="1:11" s="241" customFormat="1" x14ac:dyDescent="0.25">
      <c r="A878" s="239"/>
      <c r="B878" s="240"/>
      <c r="D878" s="242"/>
      <c r="E878" s="240"/>
      <c r="F878" s="239"/>
      <c r="G878" s="240"/>
      <c r="H878" s="243"/>
      <c r="I878" s="243"/>
      <c r="J878" s="242"/>
      <c r="K878" s="239"/>
    </row>
    <row r="879" spans="1:11" s="241" customFormat="1" x14ac:dyDescent="0.25">
      <c r="A879" s="239"/>
      <c r="B879" s="240"/>
      <c r="D879" s="242"/>
      <c r="E879" s="240"/>
      <c r="F879" s="239"/>
      <c r="G879" s="240"/>
      <c r="H879" s="243"/>
      <c r="I879" s="243"/>
      <c r="J879" s="242"/>
      <c r="K879" s="239"/>
    </row>
    <row r="880" spans="1:11" s="241" customFormat="1" x14ac:dyDescent="0.25">
      <c r="A880" s="239"/>
      <c r="B880" s="240"/>
      <c r="D880" s="242"/>
      <c r="E880" s="240"/>
      <c r="F880" s="239"/>
      <c r="G880" s="240"/>
      <c r="H880" s="243"/>
      <c r="I880" s="243"/>
      <c r="J880" s="242"/>
      <c r="K880" s="239"/>
    </row>
    <row r="881" spans="1:11" s="241" customFormat="1" x14ac:dyDescent="0.25">
      <c r="A881" s="239"/>
      <c r="B881" s="240"/>
      <c r="D881" s="242"/>
      <c r="E881" s="240"/>
      <c r="F881" s="239"/>
      <c r="G881" s="240"/>
      <c r="H881" s="243"/>
      <c r="I881" s="243"/>
      <c r="J881" s="242"/>
      <c r="K881" s="239"/>
    </row>
    <row r="882" spans="1:11" s="241" customFormat="1" x14ac:dyDescent="0.25">
      <c r="A882" s="239"/>
      <c r="B882" s="240"/>
      <c r="D882" s="242"/>
      <c r="E882" s="240"/>
      <c r="F882" s="239"/>
      <c r="G882" s="240"/>
      <c r="H882" s="243"/>
      <c r="I882" s="243"/>
      <c r="J882" s="242"/>
      <c r="K882" s="239"/>
    </row>
    <row r="883" spans="1:11" s="241" customFormat="1" x14ac:dyDescent="0.25">
      <c r="A883" s="239"/>
      <c r="B883" s="240"/>
      <c r="D883" s="242"/>
      <c r="E883" s="240"/>
      <c r="F883" s="239"/>
      <c r="G883" s="240"/>
      <c r="H883" s="243"/>
      <c r="I883" s="243"/>
      <c r="J883" s="242"/>
      <c r="K883" s="239"/>
    </row>
    <row r="884" spans="1:11" s="241" customFormat="1" x14ac:dyDescent="0.25">
      <c r="A884" s="239"/>
      <c r="B884" s="240"/>
      <c r="D884" s="242"/>
      <c r="E884" s="240"/>
      <c r="F884" s="239"/>
      <c r="G884" s="240"/>
      <c r="H884" s="243"/>
      <c r="I884" s="243"/>
      <c r="J884" s="242"/>
      <c r="K884" s="239"/>
    </row>
    <row r="885" spans="1:11" s="241" customFormat="1" x14ac:dyDescent="0.25">
      <c r="A885" s="239"/>
      <c r="B885" s="240"/>
      <c r="D885" s="242"/>
      <c r="E885" s="240"/>
      <c r="F885" s="239"/>
      <c r="G885" s="240"/>
      <c r="H885" s="243"/>
      <c r="I885" s="243"/>
      <c r="J885" s="242"/>
      <c r="K885" s="239"/>
    </row>
    <row r="886" spans="1:11" s="241" customFormat="1" x14ac:dyDescent="0.25">
      <c r="A886" s="239"/>
      <c r="B886" s="240"/>
      <c r="D886" s="242"/>
      <c r="E886" s="240"/>
      <c r="F886" s="239"/>
      <c r="G886" s="240"/>
      <c r="H886" s="243"/>
      <c r="I886" s="243"/>
      <c r="J886" s="242"/>
      <c r="K886" s="239"/>
    </row>
    <row r="887" spans="1:11" s="241" customFormat="1" x14ac:dyDescent="0.25">
      <c r="A887" s="239"/>
      <c r="B887" s="240"/>
      <c r="D887" s="242"/>
      <c r="E887" s="240"/>
      <c r="F887" s="239"/>
      <c r="G887" s="240"/>
      <c r="H887" s="243"/>
      <c r="I887" s="243"/>
      <c r="J887" s="242"/>
      <c r="K887" s="239"/>
    </row>
    <row r="888" spans="1:11" s="241" customFormat="1" x14ac:dyDescent="0.25">
      <c r="A888" s="239"/>
      <c r="B888" s="240"/>
      <c r="D888" s="242"/>
      <c r="E888" s="240"/>
      <c r="F888" s="239"/>
      <c r="G888" s="240"/>
      <c r="H888" s="243"/>
      <c r="I888" s="243"/>
      <c r="J888" s="242"/>
      <c r="K888" s="239"/>
    </row>
    <row r="889" spans="1:11" s="241" customFormat="1" x14ac:dyDescent="0.25">
      <c r="A889" s="239"/>
      <c r="B889" s="240"/>
      <c r="D889" s="242"/>
      <c r="E889" s="240"/>
      <c r="F889" s="239"/>
      <c r="G889" s="240"/>
      <c r="H889" s="243"/>
      <c r="I889" s="243"/>
      <c r="J889" s="242"/>
      <c r="K889" s="239"/>
    </row>
    <row r="890" spans="1:11" s="241" customFormat="1" x14ac:dyDescent="0.25">
      <c r="A890" s="239"/>
      <c r="B890" s="240"/>
      <c r="D890" s="242"/>
      <c r="E890" s="240"/>
      <c r="F890" s="239"/>
      <c r="G890" s="240"/>
      <c r="H890" s="243"/>
      <c r="I890" s="243"/>
      <c r="J890" s="242"/>
      <c r="K890" s="239"/>
    </row>
    <row r="891" spans="1:11" s="241" customFormat="1" x14ac:dyDescent="0.25">
      <c r="A891" s="239"/>
      <c r="B891" s="240"/>
      <c r="D891" s="242"/>
      <c r="E891" s="240"/>
      <c r="F891" s="239"/>
      <c r="G891" s="240"/>
      <c r="H891" s="243"/>
      <c r="I891" s="243"/>
      <c r="J891" s="242"/>
      <c r="K891" s="239"/>
    </row>
    <row r="892" spans="1:11" s="241" customFormat="1" x14ac:dyDescent="0.25">
      <c r="A892" s="239"/>
      <c r="B892" s="240"/>
      <c r="D892" s="242"/>
      <c r="E892" s="240"/>
      <c r="F892" s="239"/>
      <c r="G892" s="240"/>
      <c r="H892" s="243"/>
      <c r="I892" s="243"/>
      <c r="J892" s="242"/>
      <c r="K892" s="239"/>
    </row>
    <row r="893" spans="1:11" s="241" customFormat="1" x14ac:dyDescent="0.25">
      <c r="A893" s="239"/>
      <c r="B893" s="240"/>
      <c r="D893" s="242"/>
      <c r="E893" s="240"/>
      <c r="F893" s="239"/>
      <c r="G893" s="240"/>
      <c r="H893" s="243"/>
      <c r="I893" s="243"/>
      <c r="J893" s="242"/>
      <c r="K893" s="239"/>
    </row>
    <row r="894" spans="1:11" s="241" customFormat="1" x14ac:dyDescent="0.25">
      <c r="A894" s="239"/>
      <c r="B894" s="240"/>
      <c r="D894" s="242"/>
      <c r="E894" s="240"/>
      <c r="F894" s="239"/>
      <c r="G894" s="240"/>
      <c r="H894" s="243"/>
      <c r="I894" s="243"/>
      <c r="J894" s="242"/>
      <c r="K894" s="239"/>
    </row>
    <row r="895" spans="1:11" s="241" customFormat="1" x14ac:dyDescent="0.25">
      <c r="A895" s="239"/>
      <c r="B895" s="240"/>
      <c r="D895" s="242"/>
      <c r="E895" s="240"/>
      <c r="F895" s="239"/>
      <c r="G895" s="240"/>
      <c r="H895" s="243"/>
      <c r="I895" s="243"/>
      <c r="J895" s="242"/>
      <c r="K895" s="239"/>
    </row>
    <row r="896" spans="1:11" s="241" customFormat="1" x14ac:dyDescent="0.25">
      <c r="A896" s="239"/>
      <c r="B896" s="240"/>
      <c r="D896" s="242"/>
      <c r="E896" s="240"/>
      <c r="F896" s="239"/>
      <c r="G896" s="240"/>
      <c r="H896" s="243"/>
      <c r="I896" s="243"/>
      <c r="J896" s="242"/>
      <c r="K896" s="239"/>
    </row>
    <row r="897" spans="1:11" s="241" customFormat="1" x14ac:dyDescent="0.25">
      <c r="A897" s="239"/>
      <c r="B897" s="240"/>
      <c r="D897" s="242"/>
      <c r="E897" s="240"/>
      <c r="F897" s="239"/>
      <c r="G897" s="240"/>
      <c r="H897" s="243"/>
      <c r="I897" s="243"/>
      <c r="J897" s="242"/>
      <c r="K897" s="239"/>
    </row>
    <row r="898" spans="1:11" s="241" customFormat="1" x14ac:dyDescent="0.25">
      <c r="A898" s="239"/>
      <c r="B898" s="240"/>
      <c r="D898" s="242"/>
      <c r="E898" s="240"/>
      <c r="F898" s="239"/>
      <c r="G898" s="240"/>
      <c r="H898" s="243"/>
      <c r="I898" s="243"/>
      <c r="J898" s="242"/>
      <c r="K898" s="239"/>
    </row>
    <row r="899" spans="1:11" s="241" customFormat="1" x14ac:dyDescent="0.25">
      <c r="A899" s="239"/>
      <c r="B899" s="240"/>
      <c r="D899" s="242"/>
      <c r="E899" s="240"/>
      <c r="F899" s="239"/>
      <c r="G899" s="240"/>
      <c r="H899" s="243"/>
      <c r="I899" s="243"/>
      <c r="J899" s="242"/>
      <c r="K899" s="239"/>
    </row>
    <row r="900" spans="1:11" s="241" customFormat="1" x14ac:dyDescent="0.25">
      <c r="A900" s="239"/>
      <c r="B900" s="240"/>
      <c r="D900" s="242"/>
      <c r="E900" s="240"/>
      <c r="F900" s="239"/>
      <c r="G900" s="240"/>
      <c r="H900" s="243"/>
      <c r="I900" s="243"/>
      <c r="J900" s="242"/>
      <c r="K900" s="239"/>
    </row>
    <row r="901" spans="1:11" s="241" customFormat="1" x14ac:dyDescent="0.25">
      <c r="A901" s="239"/>
      <c r="B901" s="240"/>
      <c r="D901" s="242"/>
      <c r="E901" s="240"/>
      <c r="F901" s="239"/>
      <c r="G901" s="240"/>
      <c r="H901" s="243"/>
      <c r="I901" s="243"/>
      <c r="J901" s="242"/>
      <c r="K901" s="239"/>
    </row>
    <row r="902" spans="1:11" s="241" customFormat="1" x14ac:dyDescent="0.25">
      <c r="A902" s="239"/>
      <c r="B902" s="240"/>
      <c r="D902" s="242"/>
      <c r="E902" s="240"/>
      <c r="F902" s="239"/>
      <c r="G902" s="240"/>
      <c r="H902" s="243"/>
      <c r="I902" s="243"/>
      <c r="J902" s="242"/>
      <c r="K902" s="239"/>
    </row>
    <row r="903" spans="1:11" s="241" customFormat="1" x14ac:dyDescent="0.25">
      <c r="A903" s="239"/>
      <c r="B903" s="240"/>
      <c r="D903" s="242"/>
      <c r="E903" s="240"/>
      <c r="F903" s="239"/>
      <c r="G903" s="240"/>
      <c r="H903" s="243"/>
      <c r="I903" s="243"/>
      <c r="J903" s="242"/>
      <c r="K903" s="239"/>
    </row>
    <row r="904" spans="1:11" s="241" customFormat="1" x14ac:dyDescent="0.25">
      <c r="A904" s="239"/>
      <c r="B904" s="240"/>
      <c r="D904" s="242"/>
      <c r="E904" s="240"/>
      <c r="F904" s="239"/>
      <c r="G904" s="240"/>
      <c r="H904" s="243"/>
      <c r="I904" s="243"/>
      <c r="J904" s="242"/>
      <c r="K904" s="239"/>
    </row>
    <row r="905" spans="1:11" s="241" customFormat="1" x14ac:dyDescent="0.25">
      <c r="A905" s="239"/>
      <c r="B905" s="240"/>
      <c r="D905" s="242"/>
      <c r="E905" s="240"/>
      <c r="F905" s="239"/>
      <c r="G905" s="240"/>
      <c r="H905" s="243"/>
      <c r="I905" s="243"/>
      <c r="J905" s="242"/>
      <c r="K905" s="239"/>
    </row>
    <row r="906" spans="1:11" s="241" customFormat="1" x14ac:dyDescent="0.25">
      <c r="A906" s="239"/>
      <c r="B906" s="240"/>
      <c r="D906" s="242"/>
      <c r="E906" s="240"/>
      <c r="F906" s="239"/>
      <c r="G906" s="240"/>
      <c r="H906" s="243"/>
      <c r="I906" s="243"/>
      <c r="J906" s="242"/>
      <c r="K906" s="239"/>
    </row>
    <row r="907" spans="1:11" s="241" customFormat="1" x14ac:dyDescent="0.25">
      <c r="A907" s="239"/>
      <c r="B907" s="240"/>
      <c r="D907" s="242"/>
      <c r="E907" s="240"/>
      <c r="F907" s="239"/>
      <c r="G907" s="240"/>
      <c r="H907" s="243"/>
      <c r="I907" s="243"/>
      <c r="J907" s="242"/>
      <c r="K907" s="239"/>
    </row>
    <row r="908" spans="1:11" s="241" customFormat="1" x14ac:dyDescent="0.25">
      <c r="A908" s="239"/>
      <c r="B908" s="240"/>
      <c r="D908" s="242"/>
      <c r="E908" s="240"/>
      <c r="F908" s="239"/>
      <c r="G908" s="240"/>
      <c r="H908" s="243"/>
      <c r="I908" s="243"/>
      <c r="J908" s="242"/>
      <c r="K908" s="239"/>
    </row>
    <row r="909" spans="1:11" s="241" customFormat="1" x14ac:dyDescent="0.25">
      <c r="A909" s="239"/>
      <c r="B909" s="240"/>
      <c r="D909" s="242"/>
      <c r="E909" s="240"/>
      <c r="F909" s="239"/>
      <c r="G909" s="240"/>
      <c r="H909" s="243"/>
      <c r="I909" s="243"/>
      <c r="J909" s="242"/>
      <c r="K909" s="239"/>
    </row>
    <row r="910" spans="1:11" s="241" customFormat="1" x14ac:dyDescent="0.25">
      <c r="A910" s="239"/>
      <c r="B910" s="240"/>
      <c r="D910" s="242"/>
      <c r="E910" s="240"/>
      <c r="F910" s="239"/>
      <c r="G910" s="240"/>
      <c r="H910" s="243"/>
      <c r="I910" s="243"/>
      <c r="J910" s="242"/>
      <c r="K910" s="239"/>
    </row>
    <row r="911" spans="1:11" s="241" customFormat="1" x14ac:dyDescent="0.25">
      <c r="A911" s="239"/>
      <c r="B911" s="240"/>
      <c r="D911" s="242"/>
      <c r="E911" s="240"/>
      <c r="F911" s="239"/>
      <c r="G911" s="240"/>
      <c r="H911" s="243"/>
      <c r="I911" s="243"/>
      <c r="J911" s="242"/>
      <c r="K911" s="239"/>
    </row>
    <row r="912" spans="1:11" s="241" customFormat="1" x14ac:dyDescent="0.25">
      <c r="A912" s="239"/>
      <c r="B912" s="240"/>
      <c r="D912" s="242"/>
      <c r="E912" s="240"/>
      <c r="F912" s="239"/>
      <c r="G912" s="240"/>
      <c r="H912" s="243"/>
      <c r="I912" s="243"/>
      <c r="J912" s="242"/>
      <c r="K912" s="239"/>
    </row>
    <row r="913" spans="1:11" s="241" customFormat="1" x14ac:dyDescent="0.25">
      <c r="A913" s="239"/>
      <c r="B913" s="240"/>
      <c r="D913" s="242"/>
      <c r="E913" s="240"/>
      <c r="F913" s="239"/>
      <c r="G913" s="240"/>
      <c r="H913" s="243"/>
      <c r="I913" s="243"/>
      <c r="J913" s="242"/>
      <c r="K913" s="239"/>
    </row>
    <row r="914" spans="1:11" s="241" customFormat="1" x14ac:dyDescent="0.25">
      <c r="A914" s="239"/>
      <c r="B914" s="240"/>
      <c r="D914" s="242"/>
      <c r="E914" s="240"/>
      <c r="F914" s="239"/>
      <c r="G914" s="240"/>
      <c r="H914" s="243"/>
      <c r="I914" s="243"/>
      <c r="J914" s="242"/>
      <c r="K914" s="239"/>
    </row>
    <row r="915" spans="1:11" s="241" customFormat="1" x14ac:dyDescent="0.25">
      <c r="A915" s="239"/>
      <c r="B915" s="240"/>
      <c r="D915" s="242"/>
      <c r="E915" s="240"/>
      <c r="F915" s="239"/>
      <c r="G915" s="240"/>
      <c r="H915" s="243"/>
      <c r="I915" s="243"/>
      <c r="J915" s="242"/>
      <c r="K915" s="239"/>
    </row>
    <row r="916" spans="1:11" s="241" customFormat="1" x14ac:dyDescent="0.25">
      <c r="A916" s="239"/>
      <c r="B916" s="240"/>
      <c r="D916" s="242"/>
      <c r="E916" s="240"/>
      <c r="F916" s="239"/>
      <c r="G916" s="240"/>
      <c r="H916" s="243"/>
      <c r="I916" s="243"/>
      <c r="J916" s="242"/>
      <c r="K916" s="239"/>
    </row>
    <row r="917" spans="1:11" s="241" customFormat="1" x14ac:dyDescent="0.25">
      <c r="A917" s="239"/>
      <c r="B917" s="240"/>
      <c r="D917" s="242"/>
      <c r="E917" s="240"/>
      <c r="F917" s="239"/>
      <c r="G917" s="240"/>
      <c r="H917" s="243"/>
      <c r="I917" s="243"/>
      <c r="J917" s="242"/>
      <c r="K917" s="239"/>
    </row>
    <row r="918" spans="1:11" s="241" customFormat="1" x14ac:dyDescent="0.25">
      <c r="A918" s="239"/>
      <c r="B918" s="240"/>
      <c r="D918" s="242"/>
      <c r="E918" s="240"/>
      <c r="F918" s="239"/>
      <c r="G918" s="240"/>
      <c r="H918" s="243"/>
      <c r="I918" s="243"/>
      <c r="J918" s="242"/>
      <c r="K918" s="239"/>
    </row>
    <row r="919" spans="1:11" s="241" customFormat="1" x14ac:dyDescent="0.25">
      <c r="A919" s="239"/>
      <c r="B919" s="240"/>
      <c r="D919" s="242"/>
      <c r="E919" s="240"/>
      <c r="F919" s="239"/>
      <c r="G919" s="240"/>
      <c r="H919" s="243"/>
      <c r="I919" s="243"/>
      <c r="J919" s="242"/>
      <c r="K919" s="239"/>
    </row>
    <row r="920" spans="1:11" s="241" customFormat="1" x14ac:dyDescent="0.25">
      <c r="A920" s="239"/>
      <c r="B920" s="240"/>
      <c r="D920" s="242"/>
      <c r="E920" s="240"/>
      <c r="F920" s="239"/>
      <c r="G920" s="240"/>
      <c r="H920" s="243"/>
      <c r="I920" s="243"/>
      <c r="J920" s="242"/>
      <c r="K920" s="239"/>
    </row>
    <row r="921" spans="1:11" s="241" customFormat="1" x14ac:dyDescent="0.25">
      <c r="A921" s="239"/>
      <c r="B921" s="240"/>
      <c r="D921" s="242"/>
      <c r="E921" s="240"/>
      <c r="F921" s="239"/>
      <c r="G921" s="240"/>
      <c r="H921" s="243"/>
      <c r="I921" s="243"/>
      <c r="J921" s="242"/>
      <c r="K921" s="239"/>
    </row>
    <row r="922" spans="1:11" s="241" customFormat="1" x14ac:dyDescent="0.25">
      <c r="A922" s="239"/>
      <c r="B922" s="240"/>
      <c r="D922" s="242"/>
      <c r="E922" s="240"/>
      <c r="F922" s="239"/>
      <c r="G922" s="240"/>
      <c r="H922" s="243"/>
      <c r="I922" s="243"/>
      <c r="J922" s="242"/>
      <c r="K922" s="239"/>
    </row>
    <row r="923" spans="1:11" s="241" customFormat="1" x14ac:dyDescent="0.25">
      <c r="A923" s="239"/>
      <c r="B923" s="240"/>
      <c r="D923" s="242"/>
      <c r="E923" s="240"/>
      <c r="F923" s="239"/>
      <c r="G923" s="240"/>
      <c r="H923" s="243"/>
      <c r="I923" s="243"/>
      <c r="J923" s="242"/>
      <c r="K923" s="239"/>
    </row>
    <row r="924" spans="1:11" s="241" customFormat="1" x14ac:dyDescent="0.25">
      <c r="A924" s="239"/>
      <c r="B924" s="240"/>
      <c r="D924" s="242"/>
      <c r="E924" s="240"/>
      <c r="F924" s="239"/>
      <c r="G924" s="240"/>
      <c r="H924" s="243"/>
      <c r="I924" s="243"/>
      <c r="J924" s="242"/>
      <c r="K924" s="239"/>
    </row>
    <row r="925" spans="1:11" s="241" customFormat="1" x14ac:dyDescent="0.25">
      <c r="A925" s="239"/>
      <c r="B925" s="240"/>
      <c r="D925" s="242"/>
      <c r="E925" s="240"/>
      <c r="F925" s="239"/>
      <c r="G925" s="240"/>
      <c r="H925" s="243"/>
      <c r="I925" s="243"/>
      <c r="J925" s="242"/>
      <c r="K925" s="239"/>
    </row>
    <row r="926" spans="1:11" s="241" customFormat="1" x14ac:dyDescent="0.25">
      <c r="A926" s="239"/>
      <c r="B926" s="240"/>
      <c r="D926" s="242"/>
      <c r="E926" s="240"/>
      <c r="F926" s="239"/>
      <c r="G926" s="240"/>
      <c r="H926" s="243"/>
      <c r="I926" s="243"/>
      <c r="J926" s="242"/>
      <c r="K926" s="239"/>
    </row>
    <row r="927" spans="1:11" s="241" customFormat="1" x14ac:dyDescent="0.25">
      <c r="A927" s="239"/>
      <c r="B927" s="240"/>
      <c r="D927" s="242"/>
      <c r="E927" s="240"/>
      <c r="F927" s="239"/>
      <c r="G927" s="240"/>
      <c r="H927" s="243"/>
      <c r="I927" s="243"/>
      <c r="J927" s="242"/>
      <c r="K927" s="239"/>
    </row>
    <row r="928" spans="1:11" s="241" customFormat="1" x14ac:dyDescent="0.25">
      <c r="A928" s="239"/>
      <c r="B928" s="240"/>
      <c r="D928" s="242"/>
      <c r="E928" s="240"/>
      <c r="F928" s="239"/>
      <c r="G928" s="240"/>
      <c r="H928" s="243"/>
      <c r="I928" s="243"/>
      <c r="J928" s="242"/>
      <c r="K928" s="239"/>
    </row>
    <row r="929" spans="1:11" s="241" customFormat="1" x14ac:dyDescent="0.25">
      <c r="A929" s="239"/>
      <c r="B929" s="240"/>
      <c r="D929" s="242"/>
      <c r="E929" s="240"/>
      <c r="F929" s="239"/>
      <c r="G929" s="240"/>
      <c r="H929" s="243"/>
      <c r="I929" s="243"/>
      <c r="J929" s="242"/>
      <c r="K929" s="239"/>
    </row>
    <row r="930" spans="1:11" s="241" customFormat="1" x14ac:dyDescent="0.25">
      <c r="A930" s="239"/>
      <c r="B930" s="240"/>
      <c r="D930" s="242"/>
      <c r="E930" s="240"/>
      <c r="F930" s="239"/>
      <c r="G930" s="240"/>
      <c r="H930" s="243"/>
      <c r="I930" s="243"/>
      <c r="J930" s="242"/>
      <c r="K930" s="239"/>
    </row>
    <row r="931" spans="1:11" s="241" customFormat="1" x14ac:dyDescent="0.25">
      <c r="A931" s="239"/>
      <c r="B931" s="240"/>
      <c r="D931" s="242"/>
      <c r="E931" s="240"/>
      <c r="F931" s="239"/>
      <c r="G931" s="240"/>
      <c r="H931" s="243"/>
      <c r="I931" s="243"/>
      <c r="J931" s="242"/>
      <c r="K931" s="239"/>
    </row>
    <row r="932" spans="1:11" s="241" customFormat="1" x14ac:dyDescent="0.25">
      <c r="A932" s="239"/>
      <c r="B932" s="240"/>
      <c r="D932" s="242"/>
      <c r="E932" s="240"/>
      <c r="F932" s="239"/>
      <c r="G932" s="240"/>
      <c r="H932" s="243"/>
      <c r="I932" s="243"/>
      <c r="J932" s="242"/>
      <c r="K932" s="239"/>
    </row>
    <row r="933" spans="1:11" s="241" customFormat="1" x14ac:dyDescent="0.25">
      <c r="A933" s="239"/>
      <c r="B933" s="240"/>
      <c r="D933" s="242"/>
      <c r="E933" s="240"/>
      <c r="F933" s="239"/>
      <c r="G933" s="240"/>
      <c r="H933" s="243"/>
      <c r="I933" s="243"/>
      <c r="J933" s="242"/>
      <c r="K933" s="239"/>
    </row>
    <row r="934" spans="1:11" s="241" customFormat="1" x14ac:dyDescent="0.25">
      <c r="A934" s="239"/>
      <c r="B934" s="240"/>
      <c r="D934" s="242"/>
      <c r="E934" s="240"/>
      <c r="F934" s="239"/>
      <c r="G934" s="240"/>
      <c r="H934" s="243"/>
      <c r="I934" s="243"/>
      <c r="J934" s="242"/>
      <c r="K934" s="239"/>
    </row>
    <row r="935" spans="1:11" s="241" customFormat="1" x14ac:dyDescent="0.25">
      <c r="A935" s="239"/>
      <c r="B935" s="240"/>
      <c r="D935" s="242"/>
      <c r="E935" s="240"/>
      <c r="F935" s="239"/>
      <c r="G935" s="240"/>
      <c r="H935" s="243"/>
      <c r="I935" s="243"/>
      <c r="J935" s="242"/>
      <c r="K935" s="239"/>
    </row>
    <row r="936" spans="1:11" s="241" customFormat="1" x14ac:dyDescent="0.25">
      <c r="A936" s="239"/>
      <c r="B936" s="240"/>
      <c r="D936" s="242"/>
      <c r="E936" s="240"/>
      <c r="F936" s="239"/>
      <c r="G936" s="240"/>
      <c r="H936" s="243"/>
      <c r="I936" s="243"/>
      <c r="J936" s="242"/>
      <c r="K936" s="239"/>
    </row>
    <row r="937" spans="1:11" s="241" customFormat="1" x14ac:dyDescent="0.25">
      <c r="A937" s="239"/>
      <c r="B937" s="240"/>
      <c r="D937" s="242"/>
      <c r="E937" s="240"/>
      <c r="F937" s="239"/>
      <c r="G937" s="240"/>
      <c r="H937" s="243"/>
      <c r="I937" s="243"/>
      <c r="J937" s="242"/>
      <c r="K937" s="239"/>
    </row>
    <row r="938" spans="1:11" s="241" customFormat="1" x14ac:dyDescent="0.25">
      <c r="A938" s="239"/>
      <c r="B938" s="240"/>
      <c r="D938" s="242"/>
      <c r="E938" s="240"/>
      <c r="F938" s="239"/>
      <c r="G938" s="240"/>
      <c r="H938" s="243"/>
      <c r="I938" s="243"/>
      <c r="J938" s="242"/>
      <c r="K938" s="239"/>
    </row>
    <row r="939" spans="1:11" s="241" customFormat="1" x14ac:dyDescent="0.25">
      <c r="A939" s="239"/>
      <c r="B939" s="240"/>
      <c r="D939" s="242"/>
      <c r="E939" s="240"/>
      <c r="F939" s="239"/>
      <c r="G939" s="240"/>
      <c r="H939" s="243"/>
      <c r="I939" s="243"/>
      <c r="J939" s="242"/>
      <c r="K939" s="239"/>
    </row>
    <row r="940" spans="1:11" s="241" customFormat="1" x14ac:dyDescent="0.25">
      <c r="A940" s="239"/>
      <c r="B940" s="240"/>
      <c r="D940" s="242"/>
      <c r="E940" s="240"/>
      <c r="F940" s="239"/>
      <c r="G940" s="240"/>
      <c r="H940" s="243"/>
      <c r="I940" s="243"/>
      <c r="J940" s="242"/>
      <c r="K940" s="239"/>
    </row>
    <row r="941" spans="1:11" s="241" customFormat="1" x14ac:dyDescent="0.25">
      <c r="A941" s="239"/>
      <c r="B941" s="240"/>
      <c r="D941" s="242"/>
      <c r="E941" s="240"/>
      <c r="F941" s="239"/>
      <c r="G941" s="240"/>
      <c r="H941" s="243"/>
      <c r="I941" s="243"/>
      <c r="J941" s="242"/>
      <c r="K941" s="239"/>
    </row>
    <row r="942" spans="1:11" s="241" customFormat="1" x14ac:dyDescent="0.25">
      <c r="A942" s="239"/>
      <c r="B942" s="240"/>
      <c r="D942" s="242"/>
      <c r="E942" s="240"/>
      <c r="F942" s="239"/>
      <c r="G942" s="240"/>
      <c r="H942" s="243"/>
      <c r="I942" s="243"/>
      <c r="J942" s="242"/>
      <c r="K942" s="239"/>
    </row>
    <row r="943" spans="1:11" s="241" customFormat="1" x14ac:dyDescent="0.25">
      <c r="A943" s="239"/>
      <c r="B943" s="240"/>
      <c r="D943" s="242"/>
      <c r="E943" s="240"/>
      <c r="F943" s="239"/>
      <c r="G943" s="240"/>
      <c r="H943" s="243"/>
      <c r="I943" s="243"/>
      <c r="J943" s="242"/>
      <c r="K943" s="239"/>
    </row>
    <row r="944" spans="1:11" s="241" customFormat="1" x14ac:dyDescent="0.25">
      <c r="A944" s="239"/>
      <c r="B944" s="240"/>
      <c r="D944" s="242"/>
      <c r="E944" s="240"/>
      <c r="F944" s="239"/>
      <c r="G944" s="240"/>
      <c r="H944" s="243"/>
      <c r="I944" s="243"/>
      <c r="J944" s="242"/>
      <c r="K944" s="239"/>
    </row>
    <row r="945" spans="1:11" s="241" customFormat="1" x14ac:dyDescent="0.25">
      <c r="A945" s="239"/>
      <c r="B945" s="240"/>
      <c r="D945" s="242"/>
      <c r="E945" s="240"/>
      <c r="F945" s="239"/>
      <c r="G945" s="240"/>
      <c r="H945" s="243"/>
      <c r="I945" s="243"/>
      <c r="J945" s="242"/>
      <c r="K945" s="239"/>
    </row>
    <row r="946" spans="1:11" s="241" customFormat="1" x14ac:dyDescent="0.25">
      <c r="A946" s="239"/>
      <c r="B946" s="240"/>
      <c r="D946" s="242"/>
      <c r="E946" s="240"/>
      <c r="F946" s="239"/>
      <c r="G946" s="240"/>
      <c r="H946" s="243"/>
      <c r="I946" s="243"/>
      <c r="J946" s="242"/>
      <c r="K946" s="239"/>
    </row>
    <row r="947" spans="1:11" s="241" customFormat="1" x14ac:dyDescent="0.25">
      <c r="A947" s="239"/>
      <c r="B947" s="240"/>
      <c r="D947" s="242"/>
      <c r="E947" s="240"/>
      <c r="F947" s="239"/>
      <c r="G947" s="240"/>
      <c r="H947" s="243"/>
      <c r="I947" s="243"/>
      <c r="J947" s="242"/>
      <c r="K947" s="239"/>
    </row>
    <row r="948" spans="1:11" s="241" customFormat="1" x14ac:dyDescent="0.25">
      <c r="A948" s="239"/>
      <c r="B948" s="240"/>
      <c r="D948" s="242"/>
      <c r="E948" s="240"/>
      <c r="F948" s="239"/>
      <c r="G948" s="240"/>
      <c r="H948" s="243"/>
      <c r="I948" s="243"/>
      <c r="J948" s="242"/>
      <c r="K948" s="239"/>
    </row>
    <row r="949" spans="1:11" s="241" customFormat="1" x14ac:dyDescent="0.25">
      <c r="A949" s="239"/>
      <c r="B949" s="240"/>
      <c r="D949" s="242"/>
      <c r="E949" s="240"/>
      <c r="F949" s="239"/>
      <c r="G949" s="240"/>
      <c r="H949" s="243"/>
      <c r="I949" s="243"/>
      <c r="J949" s="242"/>
      <c r="K949" s="239"/>
    </row>
    <row r="950" spans="1:11" s="241" customFormat="1" x14ac:dyDescent="0.25">
      <c r="A950" s="239"/>
      <c r="B950" s="240"/>
      <c r="D950" s="242"/>
      <c r="E950" s="240"/>
      <c r="F950" s="239"/>
      <c r="G950" s="240"/>
      <c r="H950" s="243"/>
      <c r="I950" s="243"/>
      <c r="J950" s="242"/>
      <c r="K950" s="239"/>
    </row>
    <row r="951" spans="1:11" s="241" customFormat="1" x14ac:dyDescent="0.25">
      <c r="A951" s="239"/>
      <c r="B951" s="240"/>
      <c r="D951" s="242"/>
      <c r="E951" s="240"/>
      <c r="F951" s="239"/>
      <c r="G951" s="240"/>
      <c r="H951" s="243"/>
      <c r="I951" s="243"/>
      <c r="J951" s="242"/>
      <c r="K951" s="239"/>
    </row>
    <row r="952" spans="1:11" s="241" customFormat="1" x14ac:dyDescent="0.25">
      <c r="A952" s="239"/>
      <c r="B952" s="240"/>
      <c r="D952" s="242"/>
      <c r="E952" s="240"/>
      <c r="F952" s="239"/>
      <c r="G952" s="240"/>
      <c r="H952" s="243"/>
      <c r="I952" s="243"/>
      <c r="J952" s="242"/>
      <c r="K952" s="239"/>
    </row>
    <row r="953" spans="1:11" s="241" customFormat="1" x14ac:dyDescent="0.25">
      <c r="A953" s="239"/>
      <c r="B953" s="240"/>
      <c r="D953" s="242"/>
      <c r="E953" s="240"/>
      <c r="F953" s="239"/>
      <c r="G953" s="240"/>
      <c r="H953" s="243"/>
      <c r="I953" s="243"/>
      <c r="J953" s="242"/>
      <c r="K953" s="239"/>
    </row>
    <row r="954" spans="1:11" s="241" customFormat="1" x14ac:dyDescent="0.25">
      <c r="A954" s="239"/>
      <c r="B954" s="240"/>
      <c r="D954" s="242"/>
      <c r="E954" s="240"/>
      <c r="F954" s="239"/>
      <c r="G954" s="240"/>
      <c r="H954" s="243"/>
      <c r="I954" s="243"/>
      <c r="J954" s="242"/>
      <c r="K954" s="239"/>
    </row>
    <row r="955" spans="1:11" s="241" customFormat="1" x14ac:dyDescent="0.25">
      <c r="A955" s="239"/>
      <c r="B955" s="240"/>
      <c r="D955" s="242"/>
      <c r="E955" s="240"/>
      <c r="F955" s="239"/>
      <c r="G955" s="240"/>
      <c r="H955" s="243"/>
      <c r="I955" s="243"/>
      <c r="J955" s="242"/>
      <c r="K955" s="239"/>
    </row>
    <row r="956" spans="1:11" s="241" customFormat="1" x14ac:dyDescent="0.25">
      <c r="A956" s="239"/>
      <c r="B956" s="240"/>
      <c r="D956" s="242"/>
      <c r="E956" s="240"/>
      <c r="F956" s="239"/>
      <c r="G956" s="240"/>
      <c r="H956" s="243"/>
      <c r="I956" s="243"/>
      <c r="J956" s="242"/>
      <c r="K956" s="239"/>
    </row>
    <row r="957" spans="1:11" s="241" customFormat="1" x14ac:dyDescent="0.25">
      <c r="A957" s="239"/>
      <c r="B957" s="240"/>
      <c r="D957" s="242"/>
      <c r="E957" s="240"/>
      <c r="F957" s="239"/>
      <c r="G957" s="240"/>
      <c r="H957" s="243"/>
      <c r="I957" s="243"/>
      <c r="J957" s="242"/>
      <c r="K957" s="239"/>
    </row>
    <row r="958" spans="1:11" s="241" customFormat="1" x14ac:dyDescent="0.25">
      <c r="A958" s="239"/>
      <c r="B958" s="240"/>
      <c r="D958" s="242"/>
      <c r="E958" s="240"/>
      <c r="F958" s="239"/>
      <c r="G958" s="240"/>
      <c r="H958" s="243"/>
      <c r="I958" s="243"/>
      <c r="J958" s="242"/>
      <c r="K958" s="239"/>
    </row>
    <row r="959" spans="1:11" s="241" customFormat="1" x14ac:dyDescent="0.25">
      <c r="A959" s="239"/>
      <c r="B959" s="240"/>
      <c r="D959" s="242"/>
      <c r="E959" s="240"/>
      <c r="F959" s="239"/>
      <c r="G959" s="240"/>
      <c r="H959" s="243"/>
      <c r="I959" s="243"/>
      <c r="J959" s="242"/>
      <c r="K959" s="239"/>
    </row>
    <row r="960" spans="1:11" s="241" customFormat="1" x14ac:dyDescent="0.25">
      <c r="A960" s="239"/>
      <c r="B960" s="240"/>
      <c r="D960" s="242"/>
      <c r="E960" s="240"/>
      <c r="F960" s="239"/>
      <c r="G960" s="240"/>
      <c r="H960" s="243"/>
      <c r="I960" s="243"/>
      <c r="J960" s="242"/>
      <c r="K960" s="239"/>
    </row>
    <row r="961" spans="1:11" s="241" customFormat="1" x14ac:dyDescent="0.25">
      <c r="A961" s="239"/>
      <c r="B961" s="240"/>
      <c r="D961" s="242"/>
      <c r="E961" s="240"/>
      <c r="F961" s="239"/>
      <c r="G961" s="240"/>
      <c r="H961" s="243"/>
      <c r="I961" s="243"/>
      <c r="J961" s="242"/>
      <c r="K961" s="239"/>
    </row>
    <row r="962" spans="1:11" s="241" customFormat="1" x14ac:dyDescent="0.25">
      <c r="A962" s="239"/>
      <c r="B962" s="240"/>
      <c r="D962" s="242"/>
      <c r="E962" s="240"/>
      <c r="F962" s="239"/>
      <c r="G962" s="240"/>
      <c r="H962" s="243"/>
      <c r="I962" s="243"/>
      <c r="J962" s="242"/>
      <c r="K962" s="239"/>
    </row>
    <row r="963" spans="1:11" s="241" customFormat="1" x14ac:dyDescent="0.25">
      <c r="A963" s="239"/>
      <c r="B963" s="240"/>
      <c r="D963" s="242"/>
      <c r="E963" s="240"/>
      <c r="F963" s="239"/>
      <c r="G963" s="240"/>
      <c r="H963" s="243"/>
      <c r="I963" s="243"/>
      <c r="J963" s="242"/>
      <c r="K963" s="239"/>
    </row>
    <row r="964" spans="1:11" s="241" customFormat="1" x14ac:dyDescent="0.25">
      <c r="A964" s="239"/>
      <c r="B964" s="240"/>
      <c r="D964" s="242"/>
      <c r="E964" s="240"/>
      <c r="F964" s="239"/>
      <c r="G964" s="240"/>
      <c r="H964" s="243"/>
      <c r="I964" s="243"/>
      <c r="J964" s="242"/>
      <c r="K964" s="239"/>
    </row>
    <row r="965" spans="1:11" s="241" customFormat="1" x14ac:dyDescent="0.25">
      <c r="A965" s="239"/>
      <c r="B965" s="240"/>
      <c r="D965" s="242"/>
      <c r="E965" s="240"/>
      <c r="F965" s="239"/>
      <c r="G965" s="240"/>
      <c r="H965" s="243"/>
      <c r="I965" s="243"/>
      <c r="J965" s="242"/>
      <c r="K965" s="239"/>
    </row>
    <row r="966" spans="1:11" s="241" customFormat="1" x14ac:dyDescent="0.25">
      <c r="A966" s="239"/>
      <c r="B966" s="240"/>
      <c r="D966" s="242"/>
      <c r="E966" s="240"/>
      <c r="F966" s="239"/>
      <c r="G966" s="240"/>
      <c r="H966" s="243"/>
      <c r="I966" s="243"/>
      <c r="J966" s="242"/>
      <c r="K966" s="239"/>
    </row>
    <row r="967" spans="1:11" s="241" customFormat="1" x14ac:dyDescent="0.25">
      <c r="A967" s="239"/>
      <c r="B967" s="240"/>
      <c r="D967" s="242"/>
      <c r="E967" s="240"/>
      <c r="F967" s="239"/>
      <c r="G967" s="240"/>
      <c r="H967" s="243"/>
      <c r="I967" s="243"/>
      <c r="J967" s="242"/>
      <c r="K967" s="239"/>
    </row>
    <row r="968" spans="1:11" s="241" customFormat="1" x14ac:dyDescent="0.25">
      <c r="A968" s="239"/>
      <c r="B968" s="240"/>
      <c r="D968" s="242"/>
      <c r="E968" s="240"/>
      <c r="F968" s="239"/>
      <c r="G968" s="240"/>
      <c r="H968" s="243"/>
      <c r="I968" s="243"/>
      <c r="J968" s="242"/>
      <c r="K968" s="239"/>
    </row>
    <row r="969" spans="1:11" s="241" customFormat="1" x14ac:dyDescent="0.25">
      <c r="A969" s="239"/>
      <c r="B969" s="240"/>
      <c r="D969" s="242"/>
      <c r="E969" s="240"/>
      <c r="F969" s="239"/>
      <c r="G969" s="240"/>
      <c r="H969" s="243"/>
      <c r="I969" s="243"/>
      <c r="J969" s="242"/>
      <c r="K969" s="239"/>
    </row>
    <row r="970" spans="1:11" s="241" customFormat="1" x14ac:dyDescent="0.25">
      <c r="A970" s="239"/>
      <c r="B970" s="240"/>
      <c r="D970" s="242"/>
      <c r="E970" s="240"/>
      <c r="F970" s="239"/>
      <c r="G970" s="240"/>
      <c r="H970" s="243"/>
      <c r="I970" s="243"/>
      <c r="J970" s="242"/>
      <c r="K970" s="239"/>
    </row>
    <row r="971" spans="1:11" s="241" customFormat="1" x14ac:dyDescent="0.25">
      <c r="A971" s="239"/>
      <c r="B971" s="240"/>
      <c r="D971" s="242"/>
      <c r="E971" s="240"/>
      <c r="F971" s="239"/>
      <c r="G971" s="240"/>
      <c r="H971" s="243"/>
      <c r="I971" s="243"/>
      <c r="J971" s="242"/>
      <c r="K971" s="239"/>
    </row>
    <row r="972" spans="1:11" s="241" customFormat="1" x14ac:dyDescent="0.25">
      <c r="A972" s="239"/>
      <c r="B972" s="240"/>
      <c r="D972" s="242"/>
      <c r="E972" s="240"/>
      <c r="F972" s="239"/>
      <c r="G972" s="240"/>
      <c r="H972" s="243"/>
      <c r="I972" s="243"/>
      <c r="J972" s="242"/>
      <c r="K972" s="239"/>
    </row>
    <row r="973" spans="1:11" s="241" customFormat="1" x14ac:dyDescent="0.25">
      <c r="A973" s="239"/>
      <c r="B973" s="240"/>
      <c r="D973" s="242"/>
      <c r="E973" s="240"/>
      <c r="F973" s="239"/>
      <c r="G973" s="240"/>
      <c r="H973" s="243"/>
      <c r="I973" s="243"/>
      <c r="J973" s="242"/>
      <c r="K973" s="239"/>
    </row>
    <row r="974" spans="1:11" s="241" customFormat="1" x14ac:dyDescent="0.25">
      <c r="A974" s="239"/>
      <c r="B974" s="240"/>
      <c r="D974" s="242"/>
      <c r="E974" s="240"/>
      <c r="F974" s="239"/>
      <c r="G974" s="240"/>
      <c r="H974" s="243"/>
      <c r="I974" s="243"/>
      <c r="J974" s="242"/>
      <c r="K974" s="239"/>
    </row>
    <row r="975" spans="1:11" s="241" customFormat="1" x14ac:dyDescent="0.25">
      <c r="A975" s="239"/>
      <c r="B975" s="240"/>
      <c r="D975" s="242"/>
      <c r="E975" s="240"/>
      <c r="F975" s="239"/>
      <c r="G975" s="240"/>
      <c r="H975" s="243"/>
      <c r="I975" s="243"/>
      <c r="J975" s="242"/>
      <c r="K975" s="239"/>
    </row>
    <row r="976" spans="1:11" s="241" customFormat="1" x14ac:dyDescent="0.25">
      <c r="A976" s="239"/>
      <c r="B976" s="240"/>
      <c r="D976" s="242"/>
      <c r="E976" s="240"/>
      <c r="F976" s="239"/>
      <c r="G976" s="240"/>
      <c r="H976" s="243"/>
      <c r="I976" s="243"/>
      <c r="J976" s="242"/>
      <c r="K976" s="239"/>
    </row>
    <row r="977" spans="1:11" s="241" customFormat="1" x14ac:dyDescent="0.25">
      <c r="A977" s="239"/>
      <c r="B977" s="240"/>
      <c r="D977" s="242"/>
      <c r="E977" s="240"/>
      <c r="F977" s="239"/>
      <c r="G977" s="240"/>
      <c r="H977" s="243"/>
      <c r="I977" s="243"/>
      <c r="J977" s="242"/>
      <c r="K977" s="239"/>
    </row>
    <row r="978" spans="1:11" s="241" customFormat="1" x14ac:dyDescent="0.25">
      <c r="A978" s="239"/>
      <c r="B978" s="240"/>
      <c r="D978" s="242"/>
      <c r="E978" s="240"/>
      <c r="F978" s="239"/>
      <c r="G978" s="240"/>
      <c r="H978" s="243"/>
      <c r="I978" s="243"/>
      <c r="J978" s="242"/>
      <c r="K978" s="239"/>
    </row>
    <row r="979" spans="1:11" s="241" customFormat="1" x14ac:dyDescent="0.25">
      <c r="A979" s="239"/>
      <c r="B979" s="240"/>
      <c r="D979" s="242"/>
      <c r="E979" s="240"/>
      <c r="F979" s="239"/>
      <c r="G979" s="240"/>
      <c r="H979" s="243"/>
      <c r="I979" s="243"/>
      <c r="J979" s="242"/>
      <c r="K979" s="239"/>
    </row>
    <row r="980" spans="1:11" s="241" customFormat="1" x14ac:dyDescent="0.25">
      <c r="A980" s="239"/>
      <c r="B980" s="240"/>
      <c r="D980" s="242"/>
      <c r="E980" s="240"/>
      <c r="F980" s="239"/>
      <c r="G980" s="240"/>
      <c r="H980" s="243"/>
      <c r="I980" s="243"/>
      <c r="J980" s="242"/>
      <c r="K980" s="239"/>
    </row>
    <row r="981" spans="1:11" s="241" customFormat="1" x14ac:dyDescent="0.25">
      <c r="A981" s="239"/>
      <c r="B981" s="240"/>
      <c r="D981" s="242"/>
      <c r="E981" s="240"/>
      <c r="F981" s="239"/>
      <c r="G981" s="240"/>
      <c r="H981" s="243"/>
      <c r="I981" s="243"/>
      <c r="J981" s="242"/>
      <c r="K981" s="239"/>
    </row>
    <row r="982" spans="1:11" s="241" customFormat="1" x14ac:dyDescent="0.25">
      <c r="A982" s="239"/>
      <c r="B982" s="240"/>
      <c r="D982" s="242"/>
      <c r="E982" s="240"/>
      <c r="F982" s="239"/>
      <c r="G982" s="240"/>
      <c r="H982" s="243"/>
      <c r="I982" s="243"/>
      <c r="J982" s="242"/>
      <c r="K982" s="239"/>
    </row>
    <row r="983" spans="1:11" s="241" customFormat="1" x14ac:dyDescent="0.25">
      <c r="A983" s="239"/>
      <c r="B983" s="240"/>
      <c r="D983" s="242"/>
      <c r="E983" s="240"/>
      <c r="F983" s="239"/>
      <c r="G983" s="240"/>
      <c r="H983" s="243"/>
      <c r="I983" s="243"/>
      <c r="J983" s="242"/>
      <c r="K983" s="239"/>
    </row>
    <row r="984" spans="1:11" s="241" customFormat="1" x14ac:dyDescent="0.25">
      <c r="A984" s="239"/>
      <c r="B984" s="240"/>
      <c r="D984" s="242"/>
      <c r="E984" s="240"/>
      <c r="F984" s="239"/>
      <c r="G984" s="240"/>
      <c r="H984" s="243"/>
      <c r="I984" s="243"/>
      <c r="J984" s="242"/>
      <c r="K984" s="239"/>
    </row>
    <row r="985" spans="1:11" s="241" customFormat="1" x14ac:dyDescent="0.25">
      <c r="A985" s="239"/>
      <c r="B985" s="240"/>
      <c r="D985" s="242"/>
      <c r="E985" s="240"/>
      <c r="F985" s="239"/>
      <c r="G985" s="240"/>
      <c r="H985" s="243"/>
      <c r="I985" s="243"/>
      <c r="J985" s="242"/>
      <c r="K985" s="239"/>
    </row>
    <row r="986" spans="1:11" s="241" customFormat="1" x14ac:dyDescent="0.25">
      <c r="A986" s="239"/>
      <c r="B986" s="240"/>
      <c r="D986" s="242"/>
      <c r="E986" s="240"/>
      <c r="F986" s="239"/>
      <c r="G986" s="240"/>
      <c r="H986" s="243"/>
      <c r="I986" s="243"/>
      <c r="J986" s="242"/>
      <c r="K986" s="239"/>
    </row>
    <row r="987" spans="1:11" s="241" customFormat="1" x14ac:dyDescent="0.25">
      <c r="A987" s="239"/>
      <c r="B987" s="240"/>
      <c r="D987" s="242"/>
      <c r="E987" s="240"/>
      <c r="F987" s="239"/>
      <c r="G987" s="240"/>
      <c r="H987" s="243"/>
      <c r="I987" s="243"/>
      <c r="J987" s="242"/>
      <c r="K987" s="239"/>
    </row>
    <row r="988" spans="1:11" s="241" customFormat="1" x14ac:dyDescent="0.25">
      <c r="A988" s="239"/>
      <c r="B988" s="240"/>
      <c r="D988" s="242"/>
      <c r="E988" s="240"/>
      <c r="F988" s="239"/>
      <c r="G988" s="240"/>
      <c r="H988" s="243"/>
      <c r="I988" s="243"/>
      <c r="J988" s="242"/>
      <c r="K988" s="239"/>
    </row>
    <row r="989" spans="1:11" s="241" customFormat="1" x14ac:dyDescent="0.25">
      <c r="A989" s="239"/>
      <c r="B989" s="240"/>
      <c r="D989" s="242"/>
      <c r="E989" s="240"/>
      <c r="F989" s="239"/>
      <c r="G989" s="240"/>
      <c r="H989" s="243"/>
      <c r="I989" s="243"/>
      <c r="J989" s="242"/>
      <c r="K989" s="239"/>
    </row>
    <row r="990" spans="1:11" s="241" customFormat="1" x14ac:dyDescent="0.25">
      <c r="A990" s="239"/>
      <c r="B990" s="240"/>
      <c r="D990" s="242"/>
      <c r="E990" s="240"/>
      <c r="F990" s="239"/>
      <c r="G990" s="240"/>
      <c r="H990" s="243"/>
      <c r="I990" s="243"/>
      <c r="J990" s="242"/>
      <c r="K990" s="239"/>
    </row>
    <row r="991" spans="1:11" s="241" customFormat="1" x14ac:dyDescent="0.25">
      <c r="A991" s="239"/>
      <c r="B991" s="240"/>
      <c r="D991" s="242"/>
      <c r="E991" s="240"/>
      <c r="F991" s="239"/>
      <c r="G991" s="240"/>
      <c r="H991" s="243"/>
      <c r="I991" s="243"/>
      <c r="J991" s="242"/>
      <c r="K991" s="239"/>
    </row>
    <row r="992" spans="1:11" s="241" customFormat="1" x14ac:dyDescent="0.25">
      <c r="A992" s="239"/>
      <c r="B992" s="240"/>
      <c r="D992" s="242"/>
      <c r="E992" s="240"/>
      <c r="F992" s="239"/>
      <c r="G992" s="240"/>
      <c r="H992" s="243"/>
      <c r="I992" s="243"/>
      <c r="J992" s="242"/>
      <c r="K992" s="239"/>
    </row>
    <row r="993" spans="1:11" s="241" customFormat="1" x14ac:dyDescent="0.25">
      <c r="A993" s="239"/>
      <c r="B993" s="240"/>
      <c r="D993" s="242"/>
      <c r="E993" s="240"/>
      <c r="F993" s="239"/>
      <c r="G993" s="240"/>
      <c r="H993" s="243"/>
      <c r="I993" s="243"/>
      <c r="J993" s="242"/>
      <c r="K993" s="239"/>
    </row>
    <row r="994" spans="1:11" s="241" customFormat="1" x14ac:dyDescent="0.25">
      <c r="A994" s="239"/>
      <c r="B994" s="240"/>
      <c r="D994" s="242"/>
      <c r="E994" s="240"/>
      <c r="F994" s="239"/>
      <c r="G994" s="240"/>
      <c r="H994" s="243"/>
      <c r="I994" s="243"/>
      <c r="J994" s="242"/>
      <c r="K994" s="239"/>
    </row>
    <row r="995" spans="1:11" s="241" customFormat="1" x14ac:dyDescent="0.25">
      <c r="A995" s="239"/>
      <c r="B995" s="240"/>
      <c r="D995" s="242"/>
      <c r="E995" s="240"/>
      <c r="F995" s="239"/>
      <c r="G995" s="240"/>
      <c r="H995" s="243"/>
      <c r="I995" s="243"/>
      <c r="J995" s="242"/>
      <c r="K995" s="239"/>
    </row>
    <row r="996" spans="1:11" s="241" customFormat="1" x14ac:dyDescent="0.25">
      <c r="A996" s="239"/>
      <c r="B996" s="240"/>
      <c r="D996" s="242"/>
      <c r="E996" s="240"/>
      <c r="F996" s="239"/>
      <c r="G996" s="240"/>
      <c r="H996" s="243"/>
      <c r="I996" s="243"/>
      <c r="J996" s="242"/>
      <c r="K996" s="239"/>
    </row>
    <row r="997" spans="1:11" s="241" customFormat="1" x14ac:dyDescent="0.25">
      <c r="A997" s="239"/>
      <c r="B997" s="240"/>
      <c r="D997" s="242"/>
      <c r="E997" s="240"/>
      <c r="F997" s="239"/>
      <c r="G997" s="240"/>
      <c r="H997" s="243"/>
      <c r="I997" s="243"/>
      <c r="J997" s="242"/>
      <c r="K997" s="239"/>
    </row>
    <row r="998" spans="1:11" s="241" customFormat="1" x14ac:dyDescent="0.25">
      <c r="A998" s="239"/>
      <c r="B998" s="240"/>
      <c r="D998" s="242"/>
      <c r="E998" s="240"/>
      <c r="F998" s="239"/>
      <c r="G998" s="240"/>
      <c r="H998" s="243"/>
      <c r="I998" s="243"/>
      <c r="J998" s="242"/>
      <c r="K998" s="239"/>
    </row>
    <row r="999" spans="1:11" s="241" customFormat="1" x14ac:dyDescent="0.25">
      <c r="A999" s="239"/>
      <c r="B999" s="240"/>
      <c r="D999" s="242"/>
      <c r="E999" s="240"/>
      <c r="F999" s="239"/>
      <c r="G999" s="240"/>
      <c r="H999" s="243"/>
      <c r="I999" s="243"/>
      <c r="J999" s="242"/>
      <c r="K999" s="239"/>
    </row>
    <row r="1000" spans="1:11" s="241" customFormat="1" x14ac:dyDescent="0.25">
      <c r="A1000" s="239"/>
      <c r="B1000" s="240"/>
      <c r="D1000" s="242"/>
      <c r="E1000" s="240"/>
      <c r="F1000" s="239"/>
      <c r="G1000" s="240"/>
      <c r="H1000" s="243"/>
      <c r="I1000" s="243"/>
      <c r="J1000" s="242"/>
      <c r="K1000" s="239"/>
    </row>
    <row r="1001" spans="1:11" s="241" customFormat="1" x14ac:dyDescent="0.25">
      <c r="A1001" s="239"/>
      <c r="B1001" s="240"/>
      <c r="D1001" s="242"/>
      <c r="E1001" s="240"/>
      <c r="F1001" s="239"/>
      <c r="G1001" s="240"/>
      <c r="H1001" s="243"/>
      <c r="I1001" s="243"/>
      <c r="J1001" s="242"/>
      <c r="K1001" s="239"/>
    </row>
    <row r="1002" spans="1:11" s="241" customFormat="1" x14ac:dyDescent="0.25">
      <c r="A1002" s="239"/>
      <c r="B1002" s="240"/>
      <c r="D1002" s="242"/>
      <c r="E1002" s="240"/>
      <c r="F1002" s="239"/>
      <c r="G1002" s="240"/>
      <c r="H1002" s="243"/>
      <c r="I1002" s="243"/>
      <c r="J1002" s="242"/>
      <c r="K1002" s="239"/>
    </row>
    <row r="1003" spans="1:11" s="241" customFormat="1" x14ac:dyDescent="0.25">
      <c r="A1003" s="239"/>
      <c r="B1003" s="240"/>
      <c r="D1003" s="242"/>
      <c r="E1003" s="240"/>
      <c r="F1003" s="239"/>
      <c r="G1003" s="240"/>
      <c r="H1003" s="243"/>
      <c r="I1003" s="243"/>
      <c r="J1003" s="242"/>
      <c r="K1003" s="239"/>
    </row>
    <row r="1004" spans="1:11" s="241" customFormat="1" x14ac:dyDescent="0.25">
      <c r="A1004" s="239"/>
      <c r="B1004" s="240"/>
      <c r="D1004" s="242"/>
      <c r="E1004" s="240"/>
      <c r="F1004" s="239"/>
      <c r="G1004" s="240"/>
      <c r="H1004" s="243"/>
      <c r="I1004" s="243"/>
      <c r="J1004" s="242"/>
      <c r="K1004" s="239"/>
    </row>
    <row r="1005" spans="1:11" s="241" customFormat="1" x14ac:dyDescent="0.25">
      <c r="A1005" s="239"/>
      <c r="B1005" s="240"/>
      <c r="D1005" s="242"/>
      <c r="E1005" s="240"/>
      <c r="F1005" s="239"/>
      <c r="G1005" s="240"/>
      <c r="H1005" s="243"/>
      <c r="I1005" s="243"/>
      <c r="J1005" s="242"/>
      <c r="K1005" s="239"/>
    </row>
    <row r="1006" spans="1:11" s="241" customFormat="1" x14ac:dyDescent="0.25">
      <c r="A1006" s="239"/>
      <c r="B1006" s="240"/>
      <c r="D1006" s="242"/>
      <c r="E1006" s="240"/>
      <c r="F1006" s="239"/>
      <c r="G1006" s="240"/>
      <c r="H1006" s="243"/>
      <c r="I1006" s="243"/>
      <c r="J1006" s="242"/>
      <c r="K1006" s="239"/>
    </row>
    <row r="1007" spans="1:11" s="241" customFormat="1" x14ac:dyDescent="0.25">
      <c r="A1007" s="239"/>
      <c r="B1007" s="240"/>
      <c r="D1007" s="242"/>
      <c r="E1007" s="240"/>
      <c r="F1007" s="239"/>
      <c r="G1007" s="240"/>
      <c r="H1007" s="243"/>
      <c r="I1007" s="243"/>
      <c r="J1007" s="242"/>
      <c r="K1007" s="239"/>
    </row>
    <row r="1008" spans="1:11" s="241" customFormat="1" x14ac:dyDescent="0.25">
      <c r="A1008" s="239"/>
      <c r="B1008" s="240"/>
      <c r="D1008" s="242"/>
      <c r="E1008" s="240"/>
      <c r="F1008" s="239"/>
      <c r="G1008" s="240"/>
      <c r="H1008" s="243"/>
      <c r="I1008" s="243"/>
      <c r="J1008" s="242"/>
      <c r="K1008" s="239"/>
    </row>
    <row r="1009" spans="1:11" s="241" customFormat="1" x14ac:dyDescent="0.25">
      <c r="A1009" s="239"/>
      <c r="B1009" s="240"/>
      <c r="D1009" s="242"/>
      <c r="E1009" s="240"/>
      <c r="F1009" s="239"/>
      <c r="G1009" s="240"/>
      <c r="H1009" s="243"/>
      <c r="I1009" s="243"/>
      <c r="J1009" s="242"/>
      <c r="K1009" s="239"/>
    </row>
    <row r="1010" spans="1:11" s="241" customFormat="1" x14ac:dyDescent="0.25">
      <c r="A1010" s="239"/>
      <c r="B1010" s="240"/>
      <c r="D1010" s="242"/>
      <c r="E1010" s="240"/>
      <c r="F1010" s="239"/>
      <c r="G1010" s="240"/>
      <c r="H1010" s="243"/>
      <c r="I1010" s="243"/>
      <c r="J1010" s="242"/>
      <c r="K1010" s="239"/>
    </row>
    <row r="1011" spans="1:11" s="241" customFormat="1" x14ac:dyDescent="0.25">
      <c r="A1011" s="239"/>
      <c r="B1011" s="240"/>
      <c r="D1011" s="242"/>
      <c r="E1011" s="240"/>
      <c r="F1011" s="239"/>
      <c r="G1011" s="240"/>
      <c r="H1011" s="243"/>
      <c r="I1011" s="243"/>
      <c r="J1011" s="242"/>
      <c r="K1011" s="239"/>
    </row>
    <row r="1012" spans="1:11" s="241" customFormat="1" x14ac:dyDescent="0.25">
      <c r="A1012" s="239"/>
      <c r="B1012" s="240"/>
      <c r="D1012" s="242"/>
      <c r="E1012" s="240"/>
      <c r="F1012" s="239"/>
      <c r="G1012" s="240"/>
      <c r="H1012" s="243"/>
      <c r="I1012" s="243"/>
      <c r="J1012" s="242"/>
      <c r="K1012" s="239"/>
    </row>
    <row r="1013" spans="1:11" s="241" customFormat="1" x14ac:dyDescent="0.25">
      <c r="A1013" s="239"/>
      <c r="B1013" s="240"/>
      <c r="D1013" s="242"/>
      <c r="E1013" s="240"/>
      <c r="F1013" s="239"/>
      <c r="G1013" s="240"/>
      <c r="H1013" s="243"/>
      <c r="I1013" s="243"/>
      <c r="J1013" s="242"/>
      <c r="K1013" s="239"/>
    </row>
    <row r="1014" spans="1:11" s="241" customFormat="1" x14ac:dyDescent="0.25">
      <c r="A1014" s="239"/>
      <c r="B1014" s="240"/>
      <c r="D1014" s="242"/>
      <c r="E1014" s="240"/>
      <c r="F1014" s="239"/>
      <c r="G1014" s="240"/>
      <c r="H1014" s="243"/>
      <c r="I1014" s="243"/>
      <c r="J1014" s="242"/>
      <c r="K1014" s="239"/>
    </row>
    <row r="1015" spans="1:11" s="241" customFormat="1" x14ac:dyDescent="0.25">
      <c r="A1015" s="239"/>
      <c r="B1015" s="240"/>
      <c r="D1015" s="242"/>
      <c r="E1015" s="240"/>
      <c r="F1015" s="239"/>
      <c r="G1015" s="240"/>
      <c r="H1015" s="243"/>
      <c r="I1015" s="243"/>
      <c r="J1015" s="242"/>
      <c r="K1015" s="239"/>
    </row>
    <row r="1016" spans="1:11" s="241" customFormat="1" x14ac:dyDescent="0.25">
      <c r="A1016" s="239"/>
      <c r="B1016" s="240"/>
      <c r="D1016" s="242"/>
      <c r="E1016" s="240"/>
      <c r="F1016" s="239"/>
      <c r="G1016" s="240"/>
      <c r="H1016" s="243"/>
      <c r="I1016" s="243"/>
      <c r="J1016" s="242"/>
      <c r="K1016" s="239"/>
    </row>
    <row r="1017" spans="1:11" s="241" customFormat="1" x14ac:dyDescent="0.25">
      <c r="A1017" s="239"/>
      <c r="B1017" s="240"/>
      <c r="D1017" s="242"/>
      <c r="E1017" s="240"/>
      <c r="F1017" s="239"/>
      <c r="G1017" s="240"/>
      <c r="H1017" s="243"/>
      <c r="I1017" s="243"/>
      <c r="J1017" s="242"/>
      <c r="K1017" s="239"/>
    </row>
    <row r="1018" spans="1:11" s="241" customFormat="1" x14ac:dyDescent="0.25">
      <c r="A1018" s="239"/>
      <c r="B1018" s="240"/>
      <c r="D1018" s="242"/>
      <c r="E1018" s="240"/>
      <c r="F1018" s="239"/>
      <c r="G1018" s="240"/>
      <c r="H1018" s="243"/>
      <c r="I1018" s="243"/>
      <c r="J1018" s="242"/>
      <c r="K1018" s="239"/>
    </row>
    <row r="1019" spans="1:11" s="241" customFormat="1" x14ac:dyDescent="0.25">
      <c r="A1019" s="239"/>
      <c r="B1019" s="240"/>
      <c r="D1019" s="242"/>
      <c r="E1019" s="240"/>
      <c r="F1019" s="239"/>
      <c r="G1019" s="240"/>
      <c r="H1019" s="243"/>
      <c r="I1019" s="243"/>
      <c r="J1019" s="242"/>
      <c r="K1019" s="239"/>
    </row>
    <row r="1020" spans="1:11" s="241" customFormat="1" x14ac:dyDescent="0.25">
      <c r="A1020" s="239"/>
      <c r="B1020" s="240"/>
      <c r="D1020" s="242"/>
      <c r="E1020" s="240"/>
      <c r="F1020" s="239"/>
      <c r="G1020" s="240"/>
      <c r="H1020" s="243"/>
      <c r="I1020" s="243"/>
      <c r="J1020" s="242"/>
      <c r="K1020" s="239"/>
    </row>
    <row r="1021" spans="1:11" s="241" customFormat="1" x14ac:dyDescent="0.25">
      <c r="A1021" s="239"/>
      <c r="B1021" s="240"/>
      <c r="D1021" s="242"/>
      <c r="E1021" s="240"/>
      <c r="F1021" s="239"/>
      <c r="G1021" s="240"/>
      <c r="H1021" s="243"/>
      <c r="I1021" s="243"/>
      <c r="J1021" s="242"/>
      <c r="K1021" s="239"/>
    </row>
    <row r="1022" spans="1:11" s="241" customFormat="1" x14ac:dyDescent="0.25">
      <c r="A1022" s="239"/>
      <c r="B1022" s="240"/>
      <c r="D1022" s="242"/>
      <c r="E1022" s="240"/>
      <c r="F1022" s="239"/>
      <c r="G1022" s="240"/>
      <c r="H1022" s="243"/>
      <c r="I1022" s="243"/>
      <c r="J1022" s="242"/>
      <c r="K1022" s="239"/>
    </row>
    <row r="1023" spans="1:11" s="241" customFormat="1" x14ac:dyDescent="0.25">
      <c r="A1023" s="239"/>
      <c r="B1023" s="240"/>
      <c r="D1023" s="242"/>
      <c r="E1023" s="240"/>
      <c r="F1023" s="239"/>
      <c r="G1023" s="240"/>
      <c r="H1023" s="243"/>
      <c r="I1023" s="243"/>
      <c r="J1023" s="242"/>
      <c r="K1023" s="239"/>
    </row>
    <row r="1024" spans="1:11" s="241" customFormat="1" x14ac:dyDescent="0.25">
      <c r="A1024" s="239"/>
      <c r="B1024" s="240"/>
      <c r="D1024" s="242"/>
      <c r="E1024" s="240"/>
      <c r="F1024" s="239"/>
      <c r="G1024" s="240"/>
      <c r="H1024" s="243"/>
      <c r="I1024" s="243"/>
      <c r="J1024" s="242"/>
      <c r="K1024" s="239"/>
    </row>
    <row r="1025" spans="1:11" s="241" customFormat="1" x14ac:dyDescent="0.25">
      <c r="A1025" s="239"/>
      <c r="B1025" s="240"/>
      <c r="D1025" s="242"/>
      <c r="E1025" s="240"/>
      <c r="F1025" s="239"/>
      <c r="G1025" s="240"/>
      <c r="H1025" s="243"/>
      <c r="I1025" s="243"/>
      <c r="J1025" s="242"/>
      <c r="K1025" s="239"/>
    </row>
    <row r="1026" spans="1:11" s="241" customFormat="1" x14ac:dyDescent="0.25">
      <c r="A1026" s="239"/>
      <c r="B1026" s="240"/>
      <c r="D1026" s="242"/>
      <c r="E1026" s="240"/>
      <c r="F1026" s="239"/>
      <c r="G1026" s="240"/>
      <c r="H1026" s="243"/>
      <c r="I1026" s="243"/>
      <c r="J1026" s="242"/>
      <c r="K1026" s="239"/>
    </row>
    <row r="1027" spans="1:11" s="241" customFormat="1" x14ac:dyDescent="0.25">
      <c r="A1027" s="239"/>
      <c r="B1027" s="240"/>
      <c r="D1027" s="242"/>
      <c r="E1027" s="240"/>
      <c r="F1027" s="239"/>
      <c r="G1027" s="240"/>
      <c r="H1027" s="243"/>
      <c r="I1027" s="243"/>
      <c r="J1027" s="242"/>
      <c r="K1027" s="239"/>
    </row>
    <row r="1028" spans="1:11" s="241" customFormat="1" x14ac:dyDescent="0.25">
      <c r="A1028" s="239"/>
      <c r="B1028" s="240"/>
      <c r="D1028" s="242"/>
      <c r="E1028" s="240"/>
      <c r="F1028" s="239"/>
      <c r="G1028" s="240"/>
      <c r="H1028" s="243"/>
      <c r="I1028" s="243"/>
      <c r="J1028" s="242"/>
      <c r="K1028" s="239"/>
    </row>
    <row r="1029" spans="1:11" s="241" customFormat="1" x14ac:dyDescent="0.25">
      <c r="A1029" s="239"/>
      <c r="B1029" s="240"/>
      <c r="D1029" s="242"/>
      <c r="E1029" s="240"/>
      <c r="F1029" s="239"/>
      <c r="G1029" s="240"/>
      <c r="H1029" s="243"/>
      <c r="I1029" s="243"/>
      <c r="J1029" s="242"/>
      <c r="K1029" s="239"/>
    </row>
    <row r="1030" spans="1:11" s="241" customFormat="1" x14ac:dyDescent="0.25">
      <c r="A1030" s="239"/>
      <c r="B1030" s="240"/>
      <c r="D1030" s="242"/>
      <c r="E1030" s="240"/>
      <c r="F1030" s="239"/>
      <c r="G1030" s="240"/>
      <c r="H1030" s="243"/>
      <c r="I1030" s="243"/>
      <c r="J1030" s="242"/>
      <c r="K1030" s="239"/>
    </row>
    <row r="1031" spans="1:11" s="241" customFormat="1" x14ac:dyDescent="0.25">
      <c r="A1031" s="239"/>
      <c r="B1031" s="240"/>
      <c r="D1031" s="242"/>
      <c r="E1031" s="240"/>
      <c r="F1031" s="239"/>
      <c r="G1031" s="240"/>
      <c r="H1031" s="243"/>
      <c r="I1031" s="243"/>
      <c r="J1031" s="242"/>
      <c r="K1031" s="239"/>
    </row>
    <row r="1032" spans="1:11" s="241" customFormat="1" x14ac:dyDescent="0.25">
      <c r="A1032" s="239"/>
      <c r="B1032" s="240"/>
      <c r="D1032" s="242"/>
      <c r="E1032" s="240"/>
      <c r="F1032" s="239"/>
      <c r="G1032" s="240"/>
      <c r="H1032" s="243"/>
      <c r="I1032" s="243"/>
      <c r="J1032" s="242"/>
      <c r="K1032" s="239"/>
    </row>
    <row r="1033" spans="1:11" s="241" customFormat="1" x14ac:dyDescent="0.25">
      <c r="A1033" s="239"/>
      <c r="B1033" s="240"/>
      <c r="D1033" s="242"/>
      <c r="E1033" s="240"/>
      <c r="F1033" s="239"/>
      <c r="G1033" s="240"/>
      <c r="H1033" s="243"/>
      <c r="I1033" s="243"/>
      <c r="J1033" s="242"/>
      <c r="K1033" s="239"/>
    </row>
    <row r="1034" spans="1:11" s="241" customFormat="1" x14ac:dyDescent="0.25">
      <c r="A1034" s="239"/>
      <c r="B1034" s="240"/>
      <c r="D1034" s="242"/>
      <c r="E1034" s="240"/>
      <c r="F1034" s="239"/>
      <c r="G1034" s="240"/>
      <c r="H1034" s="243"/>
      <c r="I1034" s="243"/>
      <c r="J1034" s="242"/>
      <c r="K1034" s="239"/>
    </row>
    <row r="1035" spans="1:11" s="241" customFormat="1" x14ac:dyDescent="0.25">
      <c r="A1035" s="239"/>
      <c r="B1035" s="240"/>
      <c r="D1035" s="242"/>
      <c r="E1035" s="240"/>
      <c r="F1035" s="239"/>
      <c r="G1035" s="240"/>
      <c r="H1035" s="243"/>
      <c r="I1035" s="243"/>
      <c r="J1035" s="242"/>
      <c r="K1035" s="239"/>
    </row>
    <row r="1036" spans="1:11" s="241" customFormat="1" x14ac:dyDescent="0.25">
      <c r="A1036" s="239"/>
      <c r="B1036" s="240"/>
      <c r="D1036" s="242"/>
      <c r="E1036" s="240"/>
      <c r="F1036" s="239"/>
      <c r="G1036" s="240"/>
      <c r="H1036" s="243"/>
      <c r="I1036" s="243"/>
      <c r="J1036" s="242"/>
      <c r="K1036" s="239"/>
    </row>
    <row r="1037" spans="1:11" s="241" customFormat="1" x14ac:dyDescent="0.25">
      <c r="A1037" s="239"/>
      <c r="B1037" s="240"/>
      <c r="D1037" s="242"/>
      <c r="E1037" s="240"/>
      <c r="F1037" s="239"/>
      <c r="G1037" s="240"/>
      <c r="H1037" s="243"/>
      <c r="I1037" s="243"/>
      <c r="J1037" s="242"/>
      <c r="K1037" s="239"/>
    </row>
    <row r="1038" spans="1:11" s="241" customFormat="1" x14ac:dyDescent="0.25">
      <c r="A1038" s="239"/>
      <c r="B1038" s="240"/>
      <c r="D1038" s="242"/>
      <c r="E1038" s="240"/>
      <c r="F1038" s="239"/>
      <c r="G1038" s="240"/>
      <c r="H1038" s="243"/>
      <c r="I1038" s="243"/>
      <c r="J1038" s="242"/>
      <c r="K1038" s="239"/>
    </row>
  </sheetData>
  <mergeCells count="138">
    <mergeCell ref="A570:A577"/>
    <mergeCell ref="A292:A299"/>
    <mergeCell ref="A440:A447"/>
    <mergeCell ref="A448:A450"/>
    <mergeCell ref="A337:A338"/>
    <mergeCell ref="A339:A346"/>
    <mergeCell ref="A377:A386"/>
    <mergeCell ref="A459:A467"/>
    <mergeCell ref="A546:A553"/>
    <mergeCell ref="A328:A336"/>
    <mergeCell ref="A387:A388"/>
    <mergeCell ref="A389:A395"/>
    <mergeCell ref="A407:A412"/>
    <mergeCell ref="A413:A417"/>
    <mergeCell ref="A429:A437"/>
    <mergeCell ref="A438:A439"/>
    <mergeCell ref="A492:A496"/>
    <mergeCell ref="A554:A558"/>
    <mergeCell ref="A526:A529"/>
    <mergeCell ref="A530:A533"/>
    <mergeCell ref="A534:A543"/>
    <mergeCell ref="A544:A545"/>
    <mergeCell ref="J25:J26"/>
    <mergeCell ref="K25:K26"/>
    <mergeCell ref="G25:G26"/>
    <mergeCell ref="A202:A210"/>
    <mergeCell ref="A93:A102"/>
    <mergeCell ref="A169:A171"/>
    <mergeCell ref="I25:I26"/>
    <mergeCell ref="A125:A127"/>
    <mergeCell ref="A128:A135"/>
    <mergeCell ref="A36:A45"/>
    <mergeCell ref="A105:A112"/>
    <mergeCell ref="A113:A115"/>
    <mergeCell ref="A116:A124"/>
    <mergeCell ref="A136:A140"/>
    <mergeCell ref="A141:A148"/>
    <mergeCell ref="A149:A150"/>
    <mergeCell ref="A151:A158"/>
    <mergeCell ref="A22:A35"/>
    <mergeCell ref="A56:A61"/>
    <mergeCell ref="A62:A68"/>
    <mergeCell ref="A69:A79"/>
    <mergeCell ref="A180:A190"/>
    <mergeCell ref="A195:A201"/>
    <mergeCell ref="A159:A161"/>
    <mergeCell ref="J3:K3"/>
    <mergeCell ref="G12:G13"/>
    <mergeCell ref="H12:H13"/>
    <mergeCell ref="I12:I13"/>
    <mergeCell ref="J12:J13"/>
    <mergeCell ref="K12:K13"/>
    <mergeCell ref="H3:I3"/>
    <mergeCell ref="A5:A9"/>
    <mergeCell ref="E12:E13"/>
    <mergeCell ref="F12:F13"/>
    <mergeCell ref="B12:B13"/>
    <mergeCell ref="C12:C13"/>
    <mergeCell ref="D12:D13"/>
    <mergeCell ref="A10:A20"/>
    <mergeCell ref="A745:A756"/>
    <mergeCell ref="A640:A646"/>
    <mergeCell ref="A678:A684"/>
    <mergeCell ref="H25:H26"/>
    <mergeCell ref="F25:F26"/>
    <mergeCell ref="B25:B26"/>
    <mergeCell ref="C25:C26"/>
    <mergeCell ref="D25:D26"/>
    <mergeCell ref="E25:E26"/>
    <mergeCell ref="A310:A316"/>
    <mergeCell ref="A191:A194"/>
    <mergeCell ref="A243:A246"/>
    <mergeCell ref="A272:A273"/>
    <mergeCell ref="A274:A281"/>
    <mergeCell ref="A265:A271"/>
    <mergeCell ref="A300:A309"/>
    <mergeCell ref="A247:A254"/>
    <mergeCell ref="A484:A491"/>
    <mergeCell ref="A468:A469"/>
    <mergeCell ref="A470:A477"/>
    <mergeCell ref="A497:A504"/>
    <mergeCell ref="A478:A483"/>
    <mergeCell ref="A347:A348"/>
    <mergeCell ref="A349:A356"/>
    <mergeCell ref="A716:A721"/>
    <mergeCell ref="A685:A695"/>
    <mergeCell ref="A696:A705"/>
    <mergeCell ref="A706:A707"/>
    <mergeCell ref="A708:A715"/>
    <mergeCell ref="A722:A723"/>
    <mergeCell ref="A724:A731"/>
    <mergeCell ref="A732:A737"/>
    <mergeCell ref="A738:A744"/>
    <mergeCell ref="A162:A168"/>
    <mergeCell ref="A172:A179"/>
    <mergeCell ref="A211:A213"/>
    <mergeCell ref="A214:A221"/>
    <mergeCell ref="A222:A224"/>
    <mergeCell ref="A225:A232"/>
    <mergeCell ref="A233:A234"/>
    <mergeCell ref="A357:A358"/>
    <mergeCell ref="A517:A525"/>
    <mergeCell ref="A359:A366"/>
    <mergeCell ref="A367:A368"/>
    <mergeCell ref="A369:A376"/>
    <mergeCell ref="A396:A399"/>
    <mergeCell ref="A400:A406"/>
    <mergeCell ref="A418:A427"/>
    <mergeCell ref="A451:A458"/>
    <mergeCell ref="A235:A242"/>
    <mergeCell ref="A256:A264"/>
    <mergeCell ref="A282:A283"/>
    <mergeCell ref="A284:A291"/>
    <mergeCell ref="A317:A326"/>
    <mergeCell ref="A46:A53"/>
    <mergeCell ref="A54:A55"/>
    <mergeCell ref="A673:A677"/>
    <mergeCell ref="A560:A561"/>
    <mergeCell ref="A562:A569"/>
    <mergeCell ref="A579:A587"/>
    <mergeCell ref="A588:A589"/>
    <mergeCell ref="A590:A597"/>
    <mergeCell ref="A598:A600"/>
    <mergeCell ref="A601:A608"/>
    <mergeCell ref="A609:A612"/>
    <mergeCell ref="A613:A618"/>
    <mergeCell ref="A619:A628"/>
    <mergeCell ref="A629:A630"/>
    <mergeCell ref="A631:A639"/>
    <mergeCell ref="A647:A648"/>
    <mergeCell ref="A649:A657"/>
    <mergeCell ref="A658:A659"/>
    <mergeCell ref="A660:A667"/>
    <mergeCell ref="A668:A672"/>
    <mergeCell ref="A80:A92"/>
    <mergeCell ref="A103:A104"/>
    <mergeCell ref="A511:A516"/>
    <mergeCell ref="A505:A510"/>
  </mergeCells>
  <pageMargins left="0.7" right="0.7" top="0.75" bottom="0.75" header="0.3" footer="0.3"/>
  <pageSetup paperSize="9" scale="51" orientation="landscape" r:id="rId1"/>
  <rowBreaks count="1" manualBreakCount="1">
    <brk id="395" max="10" man="1"/>
  </rowBreaks>
  <colBreaks count="1" manualBreakCount="1">
    <brk id="6" min="2" max="38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79"/>
  <sheetViews>
    <sheetView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AP79" sqref="AP79"/>
    </sheetView>
  </sheetViews>
  <sheetFormatPr defaultRowHeight="15" x14ac:dyDescent="0.25"/>
  <cols>
    <col min="1" max="1" width="9.140625" style="16"/>
    <col min="2" max="2" width="31.140625" style="16" customWidth="1"/>
    <col min="3" max="3" width="17.42578125" style="232" customWidth="1"/>
    <col min="4" max="4" width="14.7109375" style="23" customWidth="1"/>
    <col min="5" max="5" width="40.7109375" style="16" customWidth="1"/>
    <col min="6" max="6" width="12.5703125" style="6" customWidth="1"/>
    <col min="7" max="12" width="9.28515625" style="6" customWidth="1"/>
    <col min="13" max="13" width="9.28515625" style="156" customWidth="1"/>
    <col min="14" max="21" width="9.28515625" style="6" customWidth="1"/>
    <col min="22" max="22" width="9.28515625" style="156" customWidth="1"/>
    <col min="23" max="30" width="9.28515625" style="6" customWidth="1"/>
    <col min="31" max="31" width="9.28515625" style="156" customWidth="1"/>
    <col min="32" max="39" width="9.28515625" style="6" customWidth="1"/>
    <col min="40" max="40" width="9.28515625" style="156" customWidth="1"/>
    <col min="41" max="48" width="9.28515625" style="6" customWidth="1"/>
    <col min="49" max="49" width="9.28515625" style="156" customWidth="1"/>
    <col min="50" max="51" width="9.28515625" style="6" customWidth="1"/>
    <col min="52" max="60" width="9.28515625" style="55" customWidth="1"/>
    <col min="61" max="16384" width="9.140625" style="7"/>
  </cols>
  <sheetData>
    <row r="1" spans="1:60" x14ac:dyDescent="0.25">
      <c r="A1" s="1" t="s">
        <v>13</v>
      </c>
      <c r="B1" s="1"/>
      <c r="C1" s="231"/>
      <c r="D1" s="21"/>
      <c r="E1" s="1"/>
      <c r="AZ1" s="22"/>
      <c r="BA1" s="22"/>
      <c r="BB1" s="22"/>
      <c r="BC1" s="22"/>
      <c r="BD1" s="22"/>
      <c r="BE1" s="22"/>
      <c r="BF1" s="22"/>
      <c r="BG1" s="22"/>
      <c r="BH1" s="22"/>
    </row>
    <row r="2" spans="1:60" ht="23.25" customHeight="1" thickBot="1" x14ac:dyDescent="0.35">
      <c r="A2" s="8" t="s">
        <v>73</v>
      </c>
      <c r="B2" s="8"/>
      <c r="E2" s="8"/>
      <c r="F2" s="11"/>
      <c r="G2" s="11"/>
      <c r="H2" s="11"/>
      <c r="I2" s="11"/>
      <c r="J2" s="11"/>
      <c r="K2" s="11"/>
      <c r="L2" s="11"/>
      <c r="M2" s="157"/>
      <c r="N2" s="11"/>
      <c r="O2" s="11"/>
      <c r="P2" s="11"/>
      <c r="Q2" s="11"/>
      <c r="R2" s="11"/>
      <c r="S2" s="11"/>
      <c r="T2" s="11"/>
      <c r="U2" s="11"/>
      <c r="V2" s="157"/>
      <c r="W2" s="11"/>
      <c r="X2" s="11"/>
      <c r="Y2" s="11"/>
      <c r="Z2" s="11"/>
      <c r="AA2" s="11"/>
      <c r="AB2" s="11"/>
      <c r="AC2" s="11"/>
      <c r="AD2" s="11"/>
      <c r="AE2" s="157"/>
      <c r="AF2" s="11"/>
      <c r="AG2" s="11"/>
      <c r="AH2" s="11"/>
      <c r="AI2" s="11"/>
      <c r="AJ2" s="11"/>
      <c r="AK2" s="11"/>
      <c r="AL2" s="11"/>
      <c r="AM2" s="11"/>
      <c r="AN2" s="157"/>
      <c r="AO2" s="11"/>
      <c r="AP2" s="11"/>
      <c r="AQ2" s="11"/>
      <c r="AR2" s="11"/>
      <c r="AS2" s="11"/>
      <c r="AT2" s="11"/>
      <c r="AU2" s="11"/>
      <c r="AV2" s="11"/>
      <c r="AW2" s="157"/>
      <c r="AX2" s="11"/>
      <c r="AY2" s="11"/>
      <c r="AZ2" s="24"/>
      <c r="BA2" s="24"/>
      <c r="BB2" s="24"/>
      <c r="BC2" s="24"/>
      <c r="BD2" s="24"/>
      <c r="BE2" s="24"/>
      <c r="BF2" s="24"/>
      <c r="BG2" s="24"/>
      <c r="BH2" s="24"/>
    </row>
    <row r="3" spans="1:60" ht="26.25" customHeight="1" thickBot="1" x14ac:dyDescent="0.35">
      <c r="A3" s="25"/>
      <c r="B3" s="26"/>
      <c r="C3" s="14"/>
      <c r="D3" s="27"/>
      <c r="E3" s="26"/>
      <c r="F3" s="28"/>
      <c r="G3" s="275" t="s">
        <v>14</v>
      </c>
      <c r="H3" s="276"/>
      <c r="I3" s="276"/>
      <c r="J3" s="276"/>
      <c r="K3" s="276"/>
      <c r="L3" s="276"/>
      <c r="M3" s="276"/>
      <c r="N3" s="276"/>
      <c r="O3" s="277"/>
      <c r="P3" s="278" t="s">
        <v>15</v>
      </c>
      <c r="Q3" s="279"/>
      <c r="R3" s="279"/>
      <c r="S3" s="279"/>
      <c r="T3" s="279"/>
      <c r="U3" s="279"/>
      <c r="V3" s="279"/>
      <c r="W3" s="279"/>
      <c r="X3" s="280"/>
      <c r="Y3" s="275" t="s">
        <v>16</v>
      </c>
      <c r="Z3" s="276"/>
      <c r="AA3" s="276"/>
      <c r="AB3" s="276"/>
      <c r="AC3" s="276"/>
      <c r="AD3" s="276"/>
      <c r="AE3" s="276"/>
      <c r="AF3" s="276"/>
      <c r="AG3" s="277"/>
      <c r="AH3" s="278" t="s">
        <v>17</v>
      </c>
      <c r="AI3" s="279"/>
      <c r="AJ3" s="279"/>
      <c r="AK3" s="279"/>
      <c r="AL3" s="279"/>
      <c r="AM3" s="279"/>
      <c r="AN3" s="279"/>
      <c r="AO3" s="279"/>
      <c r="AP3" s="280"/>
      <c r="AQ3" s="275" t="s">
        <v>18</v>
      </c>
      <c r="AR3" s="276"/>
      <c r="AS3" s="276"/>
      <c r="AT3" s="276"/>
      <c r="AU3" s="276"/>
      <c r="AV3" s="276"/>
      <c r="AW3" s="276"/>
      <c r="AX3" s="276"/>
      <c r="AY3" s="281"/>
      <c r="AZ3" s="272" t="s">
        <v>19</v>
      </c>
      <c r="BA3" s="273"/>
      <c r="BB3" s="273"/>
      <c r="BC3" s="273"/>
      <c r="BD3" s="273"/>
      <c r="BE3" s="273"/>
      <c r="BF3" s="273"/>
      <c r="BG3" s="273"/>
      <c r="BH3" s="274"/>
    </row>
    <row r="4" spans="1:60" ht="21" customHeight="1" thickBot="1" x14ac:dyDescent="0.35">
      <c r="A4" s="73"/>
      <c r="B4" s="75"/>
      <c r="C4" s="17"/>
      <c r="D4" s="29"/>
      <c r="E4" s="30"/>
      <c r="F4" s="31"/>
      <c r="G4" s="269" t="s">
        <v>23</v>
      </c>
      <c r="H4" s="270"/>
      <c r="I4" s="270" t="s">
        <v>20</v>
      </c>
      <c r="J4" s="270"/>
      <c r="K4" s="270" t="s">
        <v>30</v>
      </c>
      <c r="L4" s="270"/>
      <c r="M4" s="270"/>
      <c r="N4" s="270" t="s">
        <v>24</v>
      </c>
      <c r="O4" s="271"/>
      <c r="P4" s="267" t="s">
        <v>31</v>
      </c>
      <c r="Q4" s="265"/>
      <c r="R4" s="265" t="s">
        <v>20</v>
      </c>
      <c r="S4" s="265"/>
      <c r="T4" s="268" t="s">
        <v>30</v>
      </c>
      <c r="U4" s="268"/>
      <c r="V4" s="268"/>
      <c r="W4" s="265" t="s">
        <v>24</v>
      </c>
      <c r="X4" s="266"/>
      <c r="Y4" s="269" t="s">
        <v>23</v>
      </c>
      <c r="Z4" s="270"/>
      <c r="AA4" s="270" t="s">
        <v>20</v>
      </c>
      <c r="AB4" s="270"/>
      <c r="AC4" s="270" t="s">
        <v>30</v>
      </c>
      <c r="AD4" s="270"/>
      <c r="AE4" s="270"/>
      <c r="AF4" s="270" t="s">
        <v>24</v>
      </c>
      <c r="AG4" s="271"/>
      <c r="AH4" s="267" t="s">
        <v>31</v>
      </c>
      <c r="AI4" s="265"/>
      <c r="AJ4" s="265" t="s">
        <v>20</v>
      </c>
      <c r="AK4" s="265"/>
      <c r="AL4" s="268" t="s">
        <v>30</v>
      </c>
      <c r="AM4" s="268"/>
      <c r="AN4" s="268"/>
      <c r="AO4" s="265" t="s">
        <v>24</v>
      </c>
      <c r="AP4" s="266"/>
      <c r="AQ4" s="269" t="s">
        <v>23</v>
      </c>
      <c r="AR4" s="270"/>
      <c r="AS4" s="270" t="s">
        <v>20</v>
      </c>
      <c r="AT4" s="270"/>
      <c r="AU4" s="270" t="s">
        <v>30</v>
      </c>
      <c r="AV4" s="270"/>
      <c r="AW4" s="270"/>
      <c r="AX4" s="270" t="s">
        <v>24</v>
      </c>
      <c r="AY4" s="271"/>
      <c r="AZ4" s="267" t="s">
        <v>31</v>
      </c>
      <c r="BA4" s="265"/>
      <c r="BB4" s="265" t="s">
        <v>20</v>
      </c>
      <c r="BC4" s="265"/>
      <c r="BD4" s="268" t="s">
        <v>30</v>
      </c>
      <c r="BE4" s="268"/>
      <c r="BF4" s="268"/>
      <c r="BG4" s="265" t="s">
        <v>24</v>
      </c>
      <c r="BH4" s="266"/>
    </row>
    <row r="5" spans="1:60" ht="42.75" customHeight="1" thickBot="1" x14ac:dyDescent="0.3">
      <c r="A5" s="76" t="s">
        <v>10</v>
      </c>
      <c r="B5" s="20" t="s">
        <v>604</v>
      </c>
      <c r="C5" s="72" t="s">
        <v>1</v>
      </c>
      <c r="D5" s="56" t="s">
        <v>2</v>
      </c>
      <c r="E5" s="20" t="s">
        <v>5</v>
      </c>
      <c r="F5" s="57" t="s">
        <v>39</v>
      </c>
      <c r="G5" s="32" t="s">
        <v>21</v>
      </c>
      <c r="H5" s="33" t="s">
        <v>22</v>
      </c>
      <c r="I5" s="33" t="s">
        <v>21</v>
      </c>
      <c r="J5" s="33" t="s">
        <v>22</v>
      </c>
      <c r="K5" s="33" t="s">
        <v>21</v>
      </c>
      <c r="L5" s="33" t="s">
        <v>22</v>
      </c>
      <c r="M5" s="158" t="s">
        <v>19</v>
      </c>
      <c r="N5" s="33" t="s">
        <v>21</v>
      </c>
      <c r="O5" s="34" t="s">
        <v>22</v>
      </c>
      <c r="P5" s="35" t="s">
        <v>21</v>
      </c>
      <c r="Q5" s="36" t="s">
        <v>22</v>
      </c>
      <c r="R5" s="36" t="s">
        <v>21</v>
      </c>
      <c r="S5" s="36" t="s">
        <v>22</v>
      </c>
      <c r="T5" s="37" t="s">
        <v>21</v>
      </c>
      <c r="U5" s="37" t="s">
        <v>22</v>
      </c>
      <c r="V5" s="43" t="s">
        <v>19</v>
      </c>
      <c r="W5" s="36" t="s">
        <v>21</v>
      </c>
      <c r="X5" s="38" t="s">
        <v>22</v>
      </c>
      <c r="Y5" s="32" t="s">
        <v>21</v>
      </c>
      <c r="Z5" s="33" t="s">
        <v>22</v>
      </c>
      <c r="AA5" s="33" t="s">
        <v>21</v>
      </c>
      <c r="AB5" s="33" t="s">
        <v>22</v>
      </c>
      <c r="AC5" s="33" t="s">
        <v>21</v>
      </c>
      <c r="AD5" s="33" t="s">
        <v>22</v>
      </c>
      <c r="AE5" s="158" t="s">
        <v>19</v>
      </c>
      <c r="AF5" s="33" t="s">
        <v>21</v>
      </c>
      <c r="AG5" s="34" t="s">
        <v>22</v>
      </c>
      <c r="AH5" s="35" t="s">
        <v>21</v>
      </c>
      <c r="AI5" s="36" t="s">
        <v>22</v>
      </c>
      <c r="AJ5" s="36" t="s">
        <v>21</v>
      </c>
      <c r="AK5" s="36" t="s">
        <v>22</v>
      </c>
      <c r="AL5" s="37" t="s">
        <v>21</v>
      </c>
      <c r="AM5" s="37" t="s">
        <v>22</v>
      </c>
      <c r="AN5" s="43" t="s">
        <v>19</v>
      </c>
      <c r="AO5" s="36" t="s">
        <v>21</v>
      </c>
      <c r="AP5" s="38" t="s">
        <v>22</v>
      </c>
      <c r="AQ5" s="32" t="s">
        <v>21</v>
      </c>
      <c r="AR5" s="33" t="s">
        <v>22</v>
      </c>
      <c r="AS5" s="33" t="s">
        <v>21</v>
      </c>
      <c r="AT5" s="33" t="s">
        <v>22</v>
      </c>
      <c r="AU5" s="33" t="s">
        <v>21</v>
      </c>
      <c r="AV5" s="33" t="s">
        <v>22</v>
      </c>
      <c r="AW5" s="158" t="s">
        <v>19</v>
      </c>
      <c r="AX5" s="33" t="s">
        <v>21</v>
      </c>
      <c r="AY5" s="39" t="s">
        <v>22</v>
      </c>
      <c r="AZ5" s="40" t="s">
        <v>21</v>
      </c>
      <c r="BA5" s="41" t="s">
        <v>22</v>
      </c>
      <c r="BB5" s="41" t="s">
        <v>21</v>
      </c>
      <c r="BC5" s="41" t="s">
        <v>22</v>
      </c>
      <c r="BD5" s="42" t="s">
        <v>21</v>
      </c>
      <c r="BE5" s="42" t="s">
        <v>22</v>
      </c>
      <c r="BF5" s="43" t="s">
        <v>19</v>
      </c>
      <c r="BG5" s="41" t="s">
        <v>21</v>
      </c>
      <c r="BH5" s="44" t="s">
        <v>22</v>
      </c>
    </row>
    <row r="6" spans="1:60" x14ac:dyDescent="0.25">
      <c r="A6" s="230" t="s">
        <v>78</v>
      </c>
      <c r="B6" s="229" t="s">
        <v>80</v>
      </c>
      <c r="C6" s="233" t="s">
        <v>603</v>
      </c>
      <c r="D6" s="233" t="s">
        <v>723</v>
      </c>
      <c r="E6" s="227" t="s">
        <v>71</v>
      </c>
      <c r="F6" s="166" t="s">
        <v>722</v>
      </c>
      <c r="G6" s="45" t="s">
        <v>606</v>
      </c>
      <c r="H6" s="46" t="s">
        <v>606</v>
      </c>
      <c r="I6" s="46" t="s">
        <v>606</v>
      </c>
      <c r="J6" s="46" t="s">
        <v>606</v>
      </c>
      <c r="K6" s="46" t="s">
        <v>606</v>
      </c>
      <c r="L6" s="46" t="s">
        <v>606</v>
      </c>
      <c r="M6" s="46">
        <f>K6+L6</f>
        <v>0</v>
      </c>
      <c r="N6" s="46" t="s">
        <v>606</v>
      </c>
      <c r="O6" s="47" t="s">
        <v>606</v>
      </c>
      <c r="P6" s="48" t="s">
        <v>606</v>
      </c>
      <c r="Q6" s="49" t="s">
        <v>606</v>
      </c>
      <c r="R6" s="49" t="s">
        <v>606</v>
      </c>
      <c r="S6" s="49" t="s">
        <v>606</v>
      </c>
      <c r="T6" s="49" t="s">
        <v>606</v>
      </c>
      <c r="U6" s="49" t="s">
        <v>606</v>
      </c>
      <c r="V6" s="49">
        <f>T6+U6</f>
        <v>0</v>
      </c>
      <c r="W6" s="49" t="s">
        <v>606</v>
      </c>
      <c r="X6" s="50" t="s">
        <v>606</v>
      </c>
      <c r="Y6" s="45" t="s">
        <v>606</v>
      </c>
      <c r="Z6" s="46" t="s">
        <v>606</v>
      </c>
      <c r="AA6" s="46" t="s">
        <v>606</v>
      </c>
      <c r="AB6" s="46" t="s">
        <v>606</v>
      </c>
      <c r="AC6" s="46" t="s">
        <v>606</v>
      </c>
      <c r="AD6" s="46" t="s">
        <v>606</v>
      </c>
      <c r="AE6" s="46">
        <f>AC6+AD6</f>
        <v>0</v>
      </c>
      <c r="AF6" s="46" t="s">
        <v>606</v>
      </c>
      <c r="AG6" s="47" t="s">
        <v>606</v>
      </c>
      <c r="AH6" s="48" t="s">
        <v>588</v>
      </c>
      <c r="AI6" s="49" t="s">
        <v>550</v>
      </c>
      <c r="AJ6" s="49" t="s">
        <v>659</v>
      </c>
      <c r="AK6" s="49" t="s">
        <v>572</v>
      </c>
      <c r="AL6" s="49" t="s">
        <v>635</v>
      </c>
      <c r="AM6" s="49" t="s">
        <v>724</v>
      </c>
      <c r="AN6" s="49">
        <f>AL6+AM6</f>
        <v>327</v>
      </c>
      <c r="AO6" s="49" t="s">
        <v>593</v>
      </c>
      <c r="AP6" s="50" t="s">
        <v>583</v>
      </c>
      <c r="AQ6" s="45" t="s">
        <v>606</v>
      </c>
      <c r="AR6" s="46" t="s">
        <v>606</v>
      </c>
      <c r="AS6" s="46" t="s">
        <v>606</v>
      </c>
      <c r="AT6" s="46" t="s">
        <v>606</v>
      </c>
      <c r="AU6" s="46" t="s">
        <v>606</v>
      </c>
      <c r="AV6" s="46" t="s">
        <v>606</v>
      </c>
      <c r="AW6" s="46">
        <f>AU6+AV6</f>
        <v>0</v>
      </c>
      <c r="AX6" s="46" t="s">
        <v>606</v>
      </c>
      <c r="AY6" s="51" t="s">
        <v>606</v>
      </c>
      <c r="AZ6" s="52">
        <f t="shared" ref="AZ6:BH6" si="0">G6+P6+Y6+AH6+AQ6</f>
        <v>59</v>
      </c>
      <c r="BA6" s="53">
        <f t="shared" si="0"/>
        <v>6</v>
      </c>
      <c r="BB6" s="53">
        <f t="shared" si="0"/>
        <v>193</v>
      </c>
      <c r="BC6" s="53">
        <f t="shared" si="0"/>
        <v>38</v>
      </c>
      <c r="BD6" s="53">
        <f t="shared" si="0"/>
        <v>241</v>
      </c>
      <c r="BE6" s="53">
        <f t="shared" si="0"/>
        <v>86</v>
      </c>
      <c r="BF6" s="53">
        <f t="shared" si="0"/>
        <v>327</v>
      </c>
      <c r="BG6" s="53">
        <f t="shared" si="0"/>
        <v>66</v>
      </c>
      <c r="BH6" s="54">
        <f t="shared" si="0"/>
        <v>54</v>
      </c>
    </row>
    <row r="7" spans="1:60" ht="15.75" thickBot="1" x14ac:dyDescent="0.3">
      <c r="A7" s="230" t="s">
        <v>548</v>
      </c>
      <c r="B7" s="229" t="s">
        <v>91</v>
      </c>
      <c r="C7" s="233" t="s">
        <v>603</v>
      </c>
      <c r="D7" s="233" t="s">
        <v>723</v>
      </c>
      <c r="E7" s="227" t="s">
        <v>71</v>
      </c>
      <c r="F7" s="142" t="s">
        <v>722</v>
      </c>
      <c r="G7" s="45" t="s">
        <v>606</v>
      </c>
      <c r="H7" s="46" t="s">
        <v>606</v>
      </c>
      <c r="I7" s="46" t="s">
        <v>606</v>
      </c>
      <c r="J7" s="46" t="s">
        <v>606</v>
      </c>
      <c r="K7" s="46" t="s">
        <v>606</v>
      </c>
      <c r="L7" s="46" t="s">
        <v>606</v>
      </c>
      <c r="M7" s="46">
        <f t="shared" ref="M7:M66" si="1">K7+L7</f>
        <v>0</v>
      </c>
      <c r="N7" s="46" t="s">
        <v>606</v>
      </c>
      <c r="O7" s="47" t="s">
        <v>606</v>
      </c>
      <c r="P7" s="48" t="s">
        <v>606</v>
      </c>
      <c r="Q7" s="49" t="s">
        <v>606</v>
      </c>
      <c r="R7" s="49" t="s">
        <v>606</v>
      </c>
      <c r="S7" s="49" t="s">
        <v>606</v>
      </c>
      <c r="T7" s="49" t="s">
        <v>606</v>
      </c>
      <c r="U7" s="49" t="s">
        <v>606</v>
      </c>
      <c r="V7" s="49">
        <f t="shared" ref="V7:V66" si="2">T7+U7</f>
        <v>0</v>
      </c>
      <c r="W7" s="49" t="s">
        <v>606</v>
      </c>
      <c r="X7" s="50" t="s">
        <v>606</v>
      </c>
      <c r="Y7" s="45" t="s">
        <v>606</v>
      </c>
      <c r="Z7" s="46" t="s">
        <v>606</v>
      </c>
      <c r="AA7" s="46" t="s">
        <v>606</v>
      </c>
      <c r="AB7" s="46" t="s">
        <v>606</v>
      </c>
      <c r="AC7" s="46" t="s">
        <v>606</v>
      </c>
      <c r="AD7" s="46" t="s">
        <v>606</v>
      </c>
      <c r="AE7" s="46">
        <f t="shared" ref="AE7:AE66" si="3">AC7+AD7</f>
        <v>0</v>
      </c>
      <c r="AF7" s="46" t="s">
        <v>606</v>
      </c>
      <c r="AG7" s="47" t="s">
        <v>606</v>
      </c>
      <c r="AH7" s="48" t="s">
        <v>594</v>
      </c>
      <c r="AI7" s="49" t="s">
        <v>548</v>
      </c>
      <c r="AJ7" s="49" t="s">
        <v>365</v>
      </c>
      <c r="AK7" s="49" t="s">
        <v>670</v>
      </c>
      <c r="AL7" s="49" t="s">
        <v>703</v>
      </c>
      <c r="AM7" s="49" t="s">
        <v>642</v>
      </c>
      <c r="AN7" s="49">
        <f t="shared" ref="AN7:AN70" si="4">AL7+AM7</f>
        <v>294</v>
      </c>
      <c r="AO7" s="49" t="s">
        <v>587</v>
      </c>
      <c r="AP7" s="50" t="s">
        <v>549</v>
      </c>
      <c r="AQ7" s="45" t="s">
        <v>606</v>
      </c>
      <c r="AR7" s="46" t="s">
        <v>606</v>
      </c>
      <c r="AS7" s="46" t="s">
        <v>606</v>
      </c>
      <c r="AT7" s="46" t="s">
        <v>606</v>
      </c>
      <c r="AU7" s="46" t="s">
        <v>606</v>
      </c>
      <c r="AV7" s="46" t="s">
        <v>606</v>
      </c>
      <c r="AW7" s="46">
        <f t="shared" ref="AW7:AW66" si="5">AU7+AV7</f>
        <v>0</v>
      </c>
      <c r="AX7" s="46" t="s">
        <v>606</v>
      </c>
      <c r="AY7" s="51" t="s">
        <v>606</v>
      </c>
      <c r="AZ7" s="52">
        <f t="shared" ref="AZ7:BH32" si="6">G7+P7+Y7+AH7+AQ7</f>
        <v>67</v>
      </c>
      <c r="BA7" s="53">
        <f t="shared" si="6"/>
        <v>2</v>
      </c>
      <c r="BB7" s="53">
        <f t="shared" si="6"/>
        <v>168</v>
      </c>
      <c r="BC7" s="53">
        <f t="shared" si="6"/>
        <v>102</v>
      </c>
      <c r="BD7" s="53">
        <f t="shared" si="6"/>
        <v>191</v>
      </c>
      <c r="BE7" s="53">
        <f t="shared" si="6"/>
        <v>103</v>
      </c>
      <c r="BF7" s="53">
        <f t="shared" si="6"/>
        <v>294</v>
      </c>
      <c r="BG7" s="53">
        <f t="shared" si="6"/>
        <v>58</v>
      </c>
      <c r="BH7" s="54">
        <f t="shared" si="6"/>
        <v>3</v>
      </c>
    </row>
    <row r="8" spans="1:60" x14ac:dyDescent="0.25">
      <c r="A8" s="230" t="s">
        <v>549</v>
      </c>
      <c r="B8" s="229" t="s">
        <v>81</v>
      </c>
      <c r="C8" s="233" t="s">
        <v>603</v>
      </c>
      <c r="D8" s="233" t="s">
        <v>723</v>
      </c>
      <c r="E8" s="227" t="s">
        <v>71</v>
      </c>
      <c r="F8" s="166" t="s">
        <v>722</v>
      </c>
      <c r="G8" s="45" t="s">
        <v>606</v>
      </c>
      <c r="H8" s="46" t="s">
        <v>606</v>
      </c>
      <c r="I8" s="46" t="s">
        <v>606</v>
      </c>
      <c r="J8" s="46" t="s">
        <v>606</v>
      </c>
      <c r="K8" s="46" t="s">
        <v>606</v>
      </c>
      <c r="L8" s="46" t="s">
        <v>606</v>
      </c>
      <c r="M8" s="46">
        <f t="shared" si="1"/>
        <v>0</v>
      </c>
      <c r="N8" s="46" t="s">
        <v>606</v>
      </c>
      <c r="O8" s="47" t="s">
        <v>606</v>
      </c>
      <c r="P8" s="48" t="s">
        <v>606</v>
      </c>
      <c r="Q8" s="49" t="s">
        <v>606</v>
      </c>
      <c r="R8" s="49" t="s">
        <v>606</v>
      </c>
      <c r="S8" s="49" t="s">
        <v>606</v>
      </c>
      <c r="T8" s="49" t="s">
        <v>606</v>
      </c>
      <c r="U8" s="49" t="s">
        <v>606</v>
      </c>
      <c r="V8" s="49">
        <f t="shared" si="2"/>
        <v>0</v>
      </c>
      <c r="W8" s="49" t="s">
        <v>606</v>
      </c>
      <c r="X8" s="50" t="s">
        <v>606</v>
      </c>
      <c r="Y8" s="45" t="s">
        <v>606</v>
      </c>
      <c r="Z8" s="46" t="s">
        <v>606</v>
      </c>
      <c r="AA8" s="46" t="s">
        <v>606</v>
      </c>
      <c r="AB8" s="46" t="s">
        <v>606</v>
      </c>
      <c r="AC8" s="46" t="s">
        <v>606</v>
      </c>
      <c r="AD8" s="46" t="s">
        <v>606</v>
      </c>
      <c r="AE8" s="46">
        <f t="shared" si="3"/>
        <v>0</v>
      </c>
      <c r="AF8" s="46" t="s">
        <v>606</v>
      </c>
      <c r="AG8" s="47" t="s">
        <v>606</v>
      </c>
      <c r="AH8" s="48" t="s">
        <v>628</v>
      </c>
      <c r="AI8" s="49" t="s">
        <v>573</v>
      </c>
      <c r="AJ8" s="49" t="s">
        <v>675</v>
      </c>
      <c r="AK8" s="49" t="s">
        <v>624</v>
      </c>
      <c r="AL8" s="49" t="s">
        <v>725</v>
      </c>
      <c r="AM8" s="49" t="s">
        <v>192</v>
      </c>
      <c r="AN8" s="49">
        <f t="shared" si="4"/>
        <v>309</v>
      </c>
      <c r="AO8" s="49" t="s">
        <v>601</v>
      </c>
      <c r="AP8" s="50" t="s">
        <v>563</v>
      </c>
      <c r="AQ8" s="45" t="s">
        <v>606</v>
      </c>
      <c r="AR8" s="46" t="s">
        <v>606</v>
      </c>
      <c r="AS8" s="46" t="s">
        <v>606</v>
      </c>
      <c r="AT8" s="46" t="s">
        <v>606</v>
      </c>
      <c r="AU8" s="46" t="s">
        <v>606</v>
      </c>
      <c r="AV8" s="46" t="s">
        <v>606</v>
      </c>
      <c r="AW8" s="46">
        <f t="shared" si="5"/>
        <v>0</v>
      </c>
      <c r="AX8" s="46" t="s">
        <v>606</v>
      </c>
      <c r="AY8" s="51" t="s">
        <v>606</v>
      </c>
      <c r="AZ8" s="52">
        <f t="shared" si="6"/>
        <v>91</v>
      </c>
      <c r="BA8" s="53">
        <f t="shared" si="6"/>
        <v>39</v>
      </c>
      <c r="BB8" s="53">
        <f t="shared" si="6"/>
        <v>197</v>
      </c>
      <c r="BC8" s="53">
        <f t="shared" si="6"/>
        <v>94</v>
      </c>
      <c r="BD8" s="53">
        <f t="shared" si="6"/>
        <v>220</v>
      </c>
      <c r="BE8" s="53">
        <f t="shared" si="6"/>
        <v>89</v>
      </c>
      <c r="BF8" s="53">
        <f t="shared" si="6"/>
        <v>309</v>
      </c>
      <c r="BG8" s="53">
        <f t="shared" si="6"/>
        <v>77</v>
      </c>
      <c r="BH8" s="54">
        <f t="shared" si="6"/>
        <v>27</v>
      </c>
    </row>
    <row r="9" spans="1:60" ht="15.75" thickBot="1" x14ac:dyDescent="0.3">
      <c r="A9" s="230" t="s">
        <v>171</v>
      </c>
      <c r="B9" s="229" t="s">
        <v>82</v>
      </c>
      <c r="C9" s="233" t="s">
        <v>603</v>
      </c>
      <c r="D9" s="233" t="s">
        <v>723</v>
      </c>
      <c r="E9" s="227" t="s">
        <v>71</v>
      </c>
      <c r="F9" s="142" t="s">
        <v>722</v>
      </c>
      <c r="G9" s="45" t="s">
        <v>606</v>
      </c>
      <c r="H9" s="46" t="s">
        <v>606</v>
      </c>
      <c r="I9" s="46" t="s">
        <v>606</v>
      </c>
      <c r="J9" s="46" t="s">
        <v>606</v>
      </c>
      <c r="K9" s="46" t="s">
        <v>606</v>
      </c>
      <c r="L9" s="46" t="s">
        <v>606</v>
      </c>
      <c r="M9" s="46">
        <f t="shared" si="1"/>
        <v>0</v>
      </c>
      <c r="N9" s="46" t="s">
        <v>606</v>
      </c>
      <c r="O9" s="47" t="s">
        <v>606</v>
      </c>
      <c r="P9" s="48" t="s">
        <v>606</v>
      </c>
      <c r="Q9" s="49" t="s">
        <v>606</v>
      </c>
      <c r="R9" s="49" t="s">
        <v>606</v>
      </c>
      <c r="S9" s="49" t="s">
        <v>606</v>
      </c>
      <c r="T9" s="49" t="s">
        <v>606</v>
      </c>
      <c r="U9" s="49" t="s">
        <v>606</v>
      </c>
      <c r="V9" s="49">
        <f t="shared" si="2"/>
        <v>0</v>
      </c>
      <c r="W9" s="49" t="s">
        <v>606</v>
      </c>
      <c r="X9" s="50" t="s">
        <v>606</v>
      </c>
      <c r="Y9" s="45" t="s">
        <v>606</v>
      </c>
      <c r="Z9" s="46" t="s">
        <v>606</v>
      </c>
      <c r="AA9" s="46" t="s">
        <v>606</v>
      </c>
      <c r="AB9" s="46" t="s">
        <v>606</v>
      </c>
      <c r="AC9" s="46" t="s">
        <v>606</v>
      </c>
      <c r="AD9" s="46" t="s">
        <v>606</v>
      </c>
      <c r="AE9" s="46">
        <f t="shared" si="3"/>
        <v>0</v>
      </c>
      <c r="AF9" s="46" t="s">
        <v>606</v>
      </c>
      <c r="AG9" s="47" t="s">
        <v>606</v>
      </c>
      <c r="AH9" s="48" t="s">
        <v>385</v>
      </c>
      <c r="AI9" s="49" t="s">
        <v>564</v>
      </c>
      <c r="AJ9" s="49" t="s">
        <v>687</v>
      </c>
      <c r="AK9" s="49" t="s">
        <v>198</v>
      </c>
      <c r="AL9" s="49" t="s">
        <v>632</v>
      </c>
      <c r="AM9" s="49" t="s">
        <v>602</v>
      </c>
      <c r="AN9" s="49">
        <f t="shared" si="4"/>
        <v>262</v>
      </c>
      <c r="AO9" s="49" t="s">
        <v>198</v>
      </c>
      <c r="AP9" s="50" t="s">
        <v>297</v>
      </c>
      <c r="AQ9" s="45" t="s">
        <v>606</v>
      </c>
      <c r="AR9" s="46" t="s">
        <v>606</v>
      </c>
      <c r="AS9" s="46" t="s">
        <v>606</v>
      </c>
      <c r="AT9" s="46" t="s">
        <v>606</v>
      </c>
      <c r="AU9" s="46" t="s">
        <v>606</v>
      </c>
      <c r="AV9" s="46" t="s">
        <v>606</v>
      </c>
      <c r="AW9" s="46">
        <f t="shared" si="5"/>
        <v>0</v>
      </c>
      <c r="AX9" s="46" t="s">
        <v>606</v>
      </c>
      <c r="AY9" s="51" t="s">
        <v>606</v>
      </c>
      <c r="AZ9" s="52">
        <f t="shared" si="6"/>
        <v>87</v>
      </c>
      <c r="BA9" s="53">
        <f t="shared" si="6"/>
        <v>28</v>
      </c>
      <c r="BB9" s="53">
        <f t="shared" si="6"/>
        <v>169</v>
      </c>
      <c r="BC9" s="53">
        <f t="shared" si="6"/>
        <v>76</v>
      </c>
      <c r="BD9" s="53">
        <f t="shared" si="6"/>
        <v>184</v>
      </c>
      <c r="BE9" s="53">
        <f t="shared" si="6"/>
        <v>78</v>
      </c>
      <c r="BF9" s="53">
        <f t="shared" si="6"/>
        <v>262</v>
      </c>
      <c r="BG9" s="53">
        <f t="shared" si="6"/>
        <v>76</v>
      </c>
      <c r="BH9" s="54">
        <f t="shared" si="6"/>
        <v>31</v>
      </c>
    </row>
    <row r="10" spans="1:60" x14ac:dyDescent="0.25">
      <c r="A10" s="230" t="s">
        <v>316</v>
      </c>
      <c r="B10" s="229" t="s">
        <v>83</v>
      </c>
      <c r="C10" s="233" t="s">
        <v>603</v>
      </c>
      <c r="D10" s="233" t="s">
        <v>723</v>
      </c>
      <c r="E10" s="227" t="s">
        <v>71</v>
      </c>
      <c r="F10" s="166" t="s">
        <v>722</v>
      </c>
      <c r="G10" s="45" t="s">
        <v>606</v>
      </c>
      <c r="H10" s="46" t="s">
        <v>606</v>
      </c>
      <c r="I10" s="46" t="s">
        <v>606</v>
      </c>
      <c r="J10" s="46" t="s">
        <v>606</v>
      </c>
      <c r="K10" s="46" t="s">
        <v>606</v>
      </c>
      <c r="L10" s="46" t="s">
        <v>606</v>
      </c>
      <c r="M10" s="46">
        <f t="shared" si="1"/>
        <v>0</v>
      </c>
      <c r="N10" s="46" t="s">
        <v>606</v>
      </c>
      <c r="O10" s="47" t="s">
        <v>606</v>
      </c>
      <c r="P10" s="48" t="s">
        <v>606</v>
      </c>
      <c r="Q10" s="49" t="s">
        <v>606</v>
      </c>
      <c r="R10" s="49" t="s">
        <v>606</v>
      </c>
      <c r="S10" s="49" t="s">
        <v>606</v>
      </c>
      <c r="T10" s="49" t="s">
        <v>606</v>
      </c>
      <c r="U10" s="49" t="s">
        <v>606</v>
      </c>
      <c r="V10" s="49">
        <f t="shared" si="2"/>
        <v>0</v>
      </c>
      <c r="W10" s="49" t="s">
        <v>606</v>
      </c>
      <c r="X10" s="50" t="s">
        <v>606</v>
      </c>
      <c r="Y10" s="45" t="s">
        <v>606</v>
      </c>
      <c r="Z10" s="46" t="s">
        <v>606</v>
      </c>
      <c r="AA10" s="46" t="s">
        <v>606</v>
      </c>
      <c r="AB10" s="46" t="s">
        <v>606</v>
      </c>
      <c r="AC10" s="46" t="s">
        <v>606</v>
      </c>
      <c r="AD10" s="46" t="s">
        <v>606</v>
      </c>
      <c r="AE10" s="46">
        <f t="shared" si="3"/>
        <v>0</v>
      </c>
      <c r="AF10" s="46" t="s">
        <v>606</v>
      </c>
      <c r="AG10" s="47" t="s">
        <v>606</v>
      </c>
      <c r="AH10" s="48" t="s">
        <v>606</v>
      </c>
      <c r="AI10" s="49" t="s">
        <v>606</v>
      </c>
      <c r="AJ10" s="49" t="s">
        <v>606</v>
      </c>
      <c r="AK10" s="49" t="s">
        <v>606</v>
      </c>
      <c r="AL10" s="49" t="s">
        <v>606</v>
      </c>
      <c r="AM10" s="49" t="s">
        <v>606</v>
      </c>
      <c r="AN10" s="49">
        <f t="shared" si="4"/>
        <v>0</v>
      </c>
      <c r="AO10" s="49" t="s">
        <v>606</v>
      </c>
      <c r="AP10" s="50" t="s">
        <v>606</v>
      </c>
      <c r="AQ10" s="45" t="s">
        <v>606</v>
      </c>
      <c r="AR10" s="46" t="s">
        <v>606</v>
      </c>
      <c r="AS10" s="46" t="s">
        <v>606</v>
      </c>
      <c r="AT10" s="46" t="s">
        <v>606</v>
      </c>
      <c r="AU10" s="46" t="s">
        <v>606</v>
      </c>
      <c r="AV10" s="46" t="s">
        <v>606</v>
      </c>
      <c r="AW10" s="46">
        <f t="shared" si="5"/>
        <v>0</v>
      </c>
      <c r="AX10" s="46" t="s">
        <v>606</v>
      </c>
      <c r="AY10" s="51" t="s">
        <v>606</v>
      </c>
      <c r="AZ10" s="52">
        <f t="shared" si="6"/>
        <v>0</v>
      </c>
      <c r="BA10" s="53">
        <f t="shared" si="6"/>
        <v>0</v>
      </c>
      <c r="BB10" s="53">
        <f t="shared" si="6"/>
        <v>0</v>
      </c>
      <c r="BC10" s="53">
        <f t="shared" si="6"/>
        <v>0</v>
      </c>
      <c r="BD10" s="53">
        <f t="shared" si="6"/>
        <v>0</v>
      </c>
      <c r="BE10" s="53">
        <f t="shared" si="6"/>
        <v>0</v>
      </c>
      <c r="BF10" s="53">
        <f t="shared" si="6"/>
        <v>0</v>
      </c>
      <c r="BG10" s="53">
        <f t="shared" si="6"/>
        <v>0</v>
      </c>
      <c r="BH10" s="54">
        <f t="shared" si="6"/>
        <v>0</v>
      </c>
    </row>
    <row r="11" spans="1:60" ht="15.75" thickBot="1" x14ac:dyDescent="0.3">
      <c r="A11" s="230" t="s">
        <v>550</v>
      </c>
      <c r="B11" s="229" t="s">
        <v>84</v>
      </c>
      <c r="C11" s="233" t="s">
        <v>603</v>
      </c>
      <c r="D11" s="233" t="s">
        <v>723</v>
      </c>
      <c r="E11" s="227" t="s">
        <v>71</v>
      </c>
      <c r="F11" s="142" t="s">
        <v>722</v>
      </c>
      <c r="G11" s="45" t="s">
        <v>606</v>
      </c>
      <c r="H11" s="46" t="s">
        <v>606</v>
      </c>
      <c r="I11" s="46" t="s">
        <v>606</v>
      </c>
      <c r="J11" s="46" t="s">
        <v>606</v>
      </c>
      <c r="K11" s="46" t="s">
        <v>606</v>
      </c>
      <c r="L11" s="46" t="s">
        <v>606</v>
      </c>
      <c r="M11" s="46">
        <f t="shared" si="1"/>
        <v>0</v>
      </c>
      <c r="N11" s="46" t="s">
        <v>606</v>
      </c>
      <c r="O11" s="47" t="s">
        <v>606</v>
      </c>
      <c r="P11" s="48" t="s">
        <v>606</v>
      </c>
      <c r="Q11" s="49" t="s">
        <v>606</v>
      </c>
      <c r="R11" s="49" t="s">
        <v>606</v>
      </c>
      <c r="S11" s="49" t="s">
        <v>606</v>
      </c>
      <c r="T11" s="49" t="s">
        <v>606</v>
      </c>
      <c r="U11" s="49" t="s">
        <v>606</v>
      </c>
      <c r="V11" s="49">
        <f t="shared" si="2"/>
        <v>0</v>
      </c>
      <c r="W11" s="49" t="s">
        <v>606</v>
      </c>
      <c r="X11" s="50" t="s">
        <v>606</v>
      </c>
      <c r="Y11" s="45" t="s">
        <v>606</v>
      </c>
      <c r="Z11" s="46" t="s">
        <v>606</v>
      </c>
      <c r="AA11" s="46" t="s">
        <v>606</v>
      </c>
      <c r="AB11" s="46" t="s">
        <v>606</v>
      </c>
      <c r="AC11" s="46" t="s">
        <v>606</v>
      </c>
      <c r="AD11" s="46" t="s">
        <v>606</v>
      </c>
      <c r="AE11" s="46">
        <f t="shared" si="3"/>
        <v>0</v>
      </c>
      <c r="AF11" s="46" t="s">
        <v>606</v>
      </c>
      <c r="AG11" s="47" t="s">
        <v>606</v>
      </c>
      <c r="AH11" s="48" t="s">
        <v>206</v>
      </c>
      <c r="AI11" s="49" t="s">
        <v>559</v>
      </c>
      <c r="AJ11" s="49" t="s">
        <v>675</v>
      </c>
      <c r="AK11" s="49" t="s">
        <v>198</v>
      </c>
      <c r="AL11" s="49" t="s">
        <v>679</v>
      </c>
      <c r="AM11" s="49" t="s">
        <v>622</v>
      </c>
      <c r="AN11" s="49">
        <f t="shared" si="4"/>
        <v>294</v>
      </c>
      <c r="AO11" s="49" t="s">
        <v>661</v>
      </c>
      <c r="AP11" s="50" t="s">
        <v>186</v>
      </c>
      <c r="AQ11" s="45" t="s">
        <v>606</v>
      </c>
      <c r="AR11" s="46" t="s">
        <v>606</v>
      </c>
      <c r="AS11" s="46" t="s">
        <v>606</v>
      </c>
      <c r="AT11" s="46" t="s">
        <v>606</v>
      </c>
      <c r="AU11" s="46" t="s">
        <v>606</v>
      </c>
      <c r="AV11" s="46" t="s">
        <v>606</v>
      </c>
      <c r="AW11" s="46">
        <f t="shared" si="5"/>
        <v>0</v>
      </c>
      <c r="AX11" s="46" t="s">
        <v>606</v>
      </c>
      <c r="AY11" s="51" t="s">
        <v>606</v>
      </c>
      <c r="AZ11" s="52">
        <f t="shared" si="6"/>
        <v>90</v>
      </c>
      <c r="BA11" s="53">
        <f t="shared" si="6"/>
        <v>18</v>
      </c>
      <c r="BB11" s="53">
        <f t="shared" si="6"/>
        <v>197</v>
      </c>
      <c r="BC11" s="53">
        <f t="shared" si="6"/>
        <v>76</v>
      </c>
      <c r="BD11" s="53">
        <f t="shared" si="6"/>
        <v>211</v>
      </c>
      <c r="BE11" s="53">
        <f t="shared" si="6"/>
        <v>83</v>
      </c>
      <c r="BF11" s="53">
        <f t="shared" si="6"/>
        <v>294</v>
      </c>
      <c r="BG11" s="53">
        <f t="shared" si="6"/>
        <v>80</v>
      </c>
      <c r="BH11" s="54">
        <f t="shared" si="6"/>
        <v>26</v>
      </c>
    </row>
    <row r="12" spans="1:60" x14ac:dyDescent="0.25">
      <c r="A12" s="230" t="s">
        <v>551</v>
      </c>
      <c r="B12" s="229" t="s">
        <v>85</v>
      </c>
      <c r="C12" s="233" t="s">
        <v>603</v>
      </c>
      <c r="D12" s="233" t="s">
        <v>723</v>
      </c>
      <c r="E12" s="227" t="s">
        <v>71</v>
      </c>
      <c r="F12" s="166" t="s">
        <v>722</v>
      </c>
      <c r="G12" s="45" t="s">
        <v>606</v>
      </c>
      <c r="H12" s="46" t="s">
        <v>606</v>
      </c>
      <c r="I12" s="46" t="s">
        <v>606</v>
      </c>
      <c r="J12" s="46" t="s">
        <v>606</v>
      </c>
      <c r="K12" s="46" t="s">
        <v>606</v>
      </c>
      <c r="L12" s="46" t="s">
        <v>606</v>
      </c>
      <c r="M12" s="46">
        <f t="shared" si="1"/>
        <v>0</v>
      </c>
      <c r="N12" s="46" t="s">
        <v>606</v>
      </c>
      <c r="O12" s="47" t="s">
        <v>606</v>
      </c>
      <c r="P12" s="48" t="s">
        <v>606</v>
      </c>
      <c r="Q12" s="49" t="s">
        <v>606</v>
      </c>
      <c r="R12" s="49" t="s">
        <v>606</v>
      </c>
      <c r="S12" s="49" t="s">
        <v>606</v>
      </c>
      <c r="T12" s="49" t="s">
        <v>606</v>
      </c>
      <c r="U12" s="49" t="s">
        <v>606</v>
      </c>
      <c r="V12" s="49">
        <f t="shared" si="2"/>
        <v>0</v>
      </c>
      <c r="W12" s="49" t="s">
        <v>606</v>
      </c>
      <c r="X12" s="50" t="s">
        <v>606</v>
      </c>
      <c r="Y12" s="45" t="s">
        <v>606</v>
      </c>
      <c r="Z12" s="46" t="s">
        <v>606</v>
      </c>
      <c r="AA12" s="46" t="s">
        <v>606</v>
      </c>
      <c r="AB12" s="46" t="s">
        <v>606</v>
      </c>
      <c r="AC12" s="46" t="s">
        <v>606</v>
      </c>
      <c r="AD12" s="46" t="s">
        <v>606</v>
      </c>
      <c r="AE12" s="46">
        <f t="shared" si="3"/>
        <v>0</v>
      </c>
      <c r="AF12" s="46" t="s">
        <v>606</v>
      </c>
      <c r="AG12" s="47" t="s">
        <v>606</v>
      </c>
      <c r="AH12" s="48" t="s">
        <v>172</v>
      </c>
      <c r="AI12" s="49" t="s">
        <v>595</v>
      </c>
      <c r="AJ12" s="49" t="s">
        <v>659</v>
      </c>
      <c r="AK12" s="49" t="s">
        <v>726</v>
      </c>
      <c r="AL12" s="49" t="s">
        <v>640</v>
      </c>
      <c r="AM12" s="49" t="s">
        <v>624</v>
      </c>
      <c r="AN12" s="49">
        <f t="shared" si="4"/>
        <v>294</v>
      </c>
      <c r="AO12" s="49" t="s">
        <v>649</v>
      </c>
      <c r="AP12" s="50" t="s">
        <v>560</v>
      </c>
      <c r="AQ12" s="45" t="s">
        <v>606</v>
      </c>
      <c r="AR12" s="46" t="s">
        <v>606</v>
      </c>
      <c r="AS12" s="46" t="s">
        <v>606</v>
      </c>
      <c r="AT12" s="46" t="s">
        <v>606</v>
      </c>
      <c r="AU12" s="46" t="s">
        <v>606</v>
      </c>
      <c r="AV12" s="46" t="s">
        <v>606</v>
      </c>
      <c r="AW12" s="46">
        <f t="shared" si="5"/>
        <v>0</v>
      </c>
      <c r="AX12" s="46" t="s">
        <v>606</v>
      </c>
      <c r="AY12" s="51" t="s">
        <v>606</v>
      </c>
      <c r="AZ12" s="52">
        <f t="shared" si="6"/>
        <v>81</v>
      </c>
      <c r="BA12" s="53">
        <f t="shared" si="6"/>
        <v>68</v>
      </c>
      <c r="BB12" s="53">
        <f t="shared" si="6"/>
        <v>193</v>
      </c>
      <c r="BC12" s="53">
        <f t="shared" si="6"/>
        <v>101</v>
      </c>
      <c r="BD12" s="53">
        <f t="shared" si="6"/>
        <v>200</v>
      </c>
      <c r="BE12" s="53">
        <f t="shared" si="6"/>
        <v>94</v>
      </c>
      <c r="BF12" s="53">
        <f t="shared" si="6"/>
        <v>294</v>
      </c>
      <c r="BG12" s="53">
        <f t="shared" si="6"/>
        <v>82</v>
      </c>
      <c r="BH12" s="54">
        <f t="shared" si="6"/>
        <v>21</v>
      </c>
    </row>
    <row r="13" spans="1:60" ht="15.75" thickBot="1" x14ac:dyDescent="0.3">
      <c r="A13" s="230" t="s">
        <v>265</v>
      </c>
      <c r="B13" s="229" t="s">
        <v>86</v>
      </c>
      <c r="C13" s="233" t="s">
        <v>603</v>
      </c>
      <c r="D13" s="233" t="s">
        <v>723</v>
      </c>
      <c r="E13" s="227" t="s">
        <v>71</v>
      </c>
      <c r="F13" s="142" t="s">
        <v>722</v>
      </c>
      <c r="G13" s="45" t="s">
        <v>606</v>
      </c>
      <c r="H13" s="46" t="s">
        <v>606</v>
      </c>
      <c r="I13" s="46" t="s">
        <v>606</v>
      </c>
      <c r="J13" s="46" t="s">
        <v>606</v>
      </c>
      <c r="K13" s="46" t="s">
        <v>606</v>
      </c>
      <c r="L13" s="46" t="s">
        <v>606</v>
      </c>
      <c r="M13" s="46">
        <f t="shared" si="1"/>
        <v>0</v>
      </c>
      <c r="N13" s="46" t="s">
        <v>606</v>
      </c>
      <c r="O13" s="47" t="s">
        <v>606</v>
      </c>
      <c r="P13" s="48" t="s">
        <v>606</v>
      </c>
      <c r="Q13" s="49" t="s">
        <v>606</v>
      </c>
      <c r="R13" s="49" t="s">
        <v>606</v>
      </c>
      <c r="S13" s="49" t="s">
        <v>606</v>
      </c>
      <c r="T13" s="49" t="s">
        <v>606</v>
      </c>
      <c r="U13" s="49" t="s">
        <v>606</v>
      </c>
      <c r="V13" s="49">
        <f t="shared" si="2"/>
        <v>0</v>
      </c>
      <c r="W13" s="49" t="s">
        <v>606</v>
      </c>
      <c r="X13" s="50" t="s">
        <v>606</v>
      </c>
      <c r="Y13" s="45" t="s">
        <v>606</v>
      </c>
      <c r="Z13" s="46" t="s">
        <v>606</v>
      </c>
      <c r="AA13" s="46" t="s">
        <v>606</v>
      </c>
      <c r="AB13" s="46" t="s">
        <v>606</v>
      </c>
      <c r="AC13" s="46" t="s">
        <v>606</v>
      </c>
      <c r="AD13" s="46" t="s">
        <v>606</v>
      </c>
      <c r="AE13" s="46">
        <f t="shared" si="3"/>
        <v>0</v>
      </c>
      <c r="AF13" s="46" t="s">
        <v>606</v>
      </c>
      <c r="AG13" s="47" t="s">
        <v>606</v>
      </c>
      <c r="AH13" s="48" t="s">
        <v>637</v>
      </c>
      <c r="AI13" s="49" t="s">
        <v>316</v>
      </c>
      <c r="AJ13" s="49" t="s">
        <v>675</v>
      </c>
      <c r="AK13" s="49" t="s">
        <v>628</v>
      </c>
      <c r="AL13" s="49" t="s">
        <v>679</v>
      </c>
      <c r="AM13" s="49" t="s">
        <v>624</v>
      </c>
      <c r="AN13" s="49">
        <f t="shared" si="4"/>
        <v>305</v>
      </c>
      <c r="AO13" s="49" t="s">
        <v>602</v>
      </c>
      <c r="AP13" s="50" t="s">
        <v>550</v>
      </c>
      <c r="AQ13" s="45" t="s">
        <v>606</v>
      </c>
      <c r="AR13" s="46" t="s">
        <v>606</v>
      </c>
      <c r="AS13" s="46" t="s">
        <v>606</v>
      </c>
      <c r="AT13" s="46" t="s">
        <v>606</v>
      </c>
      <c r="AU13" s="46" t="s">
        <v>606</v>
      </c>
      <c r="AV13" s="46" t="s">
        <v>606</v>
      </c>
      <c r="AW13" s="46">
        <f t="shared" si="5"/>
        <v>0</v>
      </c>
      <c r="AX13" s="46" t="s">
        <v>606</v>
      </c>
      <c r="AY13" s="51" t="s">
        <v>606</v>
      </c>
      <c r="AZ13" s="52">
        <f t="shared" si="6"/>
        <v>84</v>
      </c>
      <c r="BA13" s="53">
        <f t="shared" si="6"/>
        <v>5</v>
      </c>
      <c r="BB13" s="53">
        <f t="shared" si="6"/>
        <v>197</v>
      </c>
      <c r="BC13" s="53">
        <f t="shared" si="6"/>
        <v>91</v>
      </c>
      <c r="BD13" s="53">
        <f t="shared" si="6"/>
        <v>211</v>
      </c>
      <c r="BE13" s="53">
        <f t="shared" si="6"/>
        <v>94</v>
      </c>
      <c r="BF13" s="53">
        <f t="shared" si="6"/>
        <v>305</v>
      </c>
      <c r="BG13" s="53">
        <f t="shared" si="6"/>
        <v>78</v>
      </c>
      <c r="BH13" s="54">
        <f t="shared" si="6"/>
        <v>6</v>
      </c>
    </row>
    <row r="14" spans="1:60" x14ac:dyDescent="0.25">
      <c r="A14" s="230" t="s">
        <v>361</v>
      </c>
      <c r="B14" s="229" t="s">
        <v>87</v>
      </c>
      <c r="C14" s="233" t="s">
        <v>603</v>
      </c>
      <c r="D14" s="233" t="s">
        <v>723</v>
      </c>
      <c r="E14" s="227" t="s">
        <v>71</v>
      </c>
      <c r="F14" s="166" t="s">
        <v>722</v>
      </c>
      <c r="G14" s="45" t="s">
        <v>606</v>
      </c>
      <c r="H14" s="46" t="s">
        <v>606</v>
      </c>
      <c r="I14" s="46" t="s">
        <v>606</v>
      </c>
      <c r="J14" s="46" t="s">
        <v>606</v>
      </c>
      <c r="K14" s="46" t="s">
        <v>606</v>
      </c>
      <c r="L14" s="46" t="s">
        <v>606</v>
      </c>
      <c r="M14" s="46">
        <f t="shared" si="1"/>
        <v>0</v>
      </c>
      <c r="N14" s="46" t="s">
        <v>606</v>
      </c>
      <c r="O14" s="47" t="s">
        <v>606</v>
      </c>
      <c r="P14" s="48" t="s">
        <v>606</v>
      </c>
      <c r="Q14" s="49" t="s">
        <v>606</v>
      </c>
      <c r="R14" s="49" t="s">
        <v>606</v>
      </c>
      <c r="S14" s="49" t="s">
        <v>606</v>
      </c>
      <c r="T14" s="49" t="s">
        <v>606</v>
      </c>
      <c r="U14" s="49" t="s">
        <v>606</v>
      </c>
      <c r="V14" s="49">
        <f t="shared" si="2"/>
        <v>0</v>
      </c>
      <c r="W14" s="49" t="s">
        <v>606</v>
      </c>
      <c r="X14" s="50" t="s">
        <v>606</v>
      </c>
      <c r="Y14" s="45" t="s">
        <v>606</v>
      </c>
      <c r="Z14" s="46" t="s">
        <v>606</v>
      </c>
      <c r="AA14" s="46" t="s">
        <v>606</v>
      </c>
      <c r="AB14" s="46" t="s">
        <v>606</v>
      </c>
      <c r="AC14" s="46" t="s">
        <v>606</v>
      </c>
      <c r="AD14" s="46" t="s">
        <v>606</v>
      </c>
      <c r="AE14" s="46">
        <f t="shared" si="3"/>
        <v>0</v>
      </c>
      <c r="AF14" s="46" t="s">
        <v>606</v>
      </c>
      <c r="AG14" s="47" t="s">
        <v>606</v>
      </c>
      <c r="AH14" s="48" t="s">
        <v>639</v>
      </c>
      <c r="AI14" s="49" t="s">
        <v>198</v>
      </c>
      <c r="AJ14" s="49" t="s">
        <v>643</v>
      </c>
      <c r="AK14" s="49" t="s">
        <v>727</v>
      </c>
      <c r="AL14" s="49" t="s">
        <v>728</v>
      </c>
      <c r="AM14" s="49" t="s">
        <v>627</v>
      </c>
      <c r="AN14" s="49">
        <f t="shared" si="4"/>
        <v>357</v>
      </c>
      <c r="AO14" s="49" t="s">
        <v>649</v>
      </c>
      <c r="AP14" s="50" t="s">
        <v>168</v>
      </c>
      <c r="AQ14" s="45" t="s">
        <v>606</v>
      </c>
      <c r="AR14" s="46" t="s">
        <v>606</v>
      </c>
      <c r="AS14" s="46" t="s">
        <v>606</v>
      </c>
      <c r="AT14" s="46" t="s">
        <v>606</v>
      </c>
      <c r="AU14" s="46" t="s">
        <v>606</v>
      </c>
      <c r="AV14" s="46" t="s">
        <v>606</v>
      </c>
      <c r="AW14" s="46">
        <f t="shared" si="5"/>
        <v>0</v>
      </c>
      <c r="AX14" s="46" t="s">
        <v>606</v>
      </c>
      <c r="AY14" s="51" t="s">
        <v>606</v>
      </c>
      <c r="AZ14" s="52">
        <f t="shared" si="6"/>
        <v>108</v>
      </c>
      <c r="BA14" s="53">
        <f t="shared" si="6"/>
        <v>76</v>
      </c>
      <c r="BB14" s="53">
        <f t="shared" si="6"/>
        <v>214</v>
      </c>
      <c r="BC14" s="53">
        <f t="shared" si="6"/>
        <v>113</v>
      </c>
      <c r="BD14" s="53">
        <f t="shared" si="6"/>
        <v>233</v>
      </c>
      <c r="BE14" s="53">
        <f t="shared" si="6"/>
        <v>124</v>
      </c>
      <c r="BF14" s="53">
        <f t="shared" si="6"/>
        <v>357</v>
      </c>
      <c r="BG14" s="53">
        <f t="shared" si="6"/>
        <v>82</v>
      </c>
      <c r="BH14" s="54">
        <f t="shared" si="6"/>
        <v>88</v>
      </c>
    </row>
    <row r="15" spans="1:60" ht="15.75" thickBot="1" x14ac:dyDescent="0.3">
      <c r="A15" s="230" t="s">
        <v>160</v>
      </c>
      <c r="B15" s="229" t="s">
        <v>88</v>
      </c>
      <c r="C15" s="233" t="s">
        <v>603</v>
      </c>
      <c r="D15" s="233" t="s">
        <v>723</v>
      </c>
      <c r="E15" s="227" t="s">
        <v>71</v>
      </c>
      <c r="F15" s="142" t="s">
        <v>722</v>
      </c>
      <c r="G15" s="45" t="s">
        <v>606</v>
      </c>
      <c r="H15" s="46" t="s">
        <v>606</v>
      </c>
      <c r="I15" s="46" t="s">
        <v>606</v>
      </c>
      <c r="J15" s="46" t="s">
        <v>606</v>
      </c>
      <c r="K15" s="46" t="s">
        <v>606</v>
      </c>
      <c r="L15" s="46" t="s">
        <v>606</v>
      </c>
      <c r="M15" s="46">
        <f t="shared" si="1"/>
        <v>0</v>
      </c>
      <c r="N15" s="46" t="s">
        <v>606</v>
      </c>
      <c r="O15" s="47" t="s">
        <v>606</v>
      </c>
      <c r="P15" s="48" t="s">
        <v>606</v>
      </c>
      <c r="Q15" s="49" t="s">
        <v>606</v>
      </c>
      <c r="R15" s="49" t="s">
        <v>606</v>
      </c>
      <c r="S15" s="49" t="s">
        <v>606</v>
      </c>
      <c r="T15" s="49" t="s">
        <v>606</v>
      </c>
      <c r="U15" s="49" t="s">
        <v>606</v>
      </c>
      <c r="V15" s="49">
        <f t="shared" si="2"/>
        <v>0</v>
      </c>
      <c r="W15" s="49" t="s">
        <v>606</v>
      </c>
      <c r="X15" s="50" t="s">
        <v>606</v>
      </c>
      <c r="Y15" s="45" t="s">
        <v>606</v>
      </c>
      <c r="Z15" s="46" t="s">
        <v>606</v>
      </c>
      <c r="AA15" s="46" t="s">
        <v>606</v>
      </c>
      <c r="AB15" s="46" t="s">
        <v>606</v>
      </c>
      <c r="AC15" s="46" t="s">
        <v>606</v>
      </c>
      <c r="AD15" s="46" t="s">
        <v>606</v>
      </c>
      <c r="AE15" s="46">
        <f t="shared" si="3"/>
        <v>0</v>
      </c>
      <c r="AF15" s="46" t="s">
        <v>606</v>
      </c>
      <c r="AG15" s="47" t="s">
        <v>606</v>
      </c>
      <c r="AH15" s="48" t="s">
        <v>642</v>
      </c>
      <c r="AI15" s="49" t="s">
        <v>595</v>
      </c>
      <c r="AJ15" s="49" t="s">
        <v>652</v>
      </c>
      <c r="AK15" s="49" t="s">
        <v>664</v>
      </c>
      <c r="AL15" s="49" t="s">
        <v>656</v>
      </c>
      <c r="AM15" s="49" t="s">
        <v>695</v>
      </c>
      <c r="AN15" s="49">
        <f t="shared" si="4"/>
        <v>348</v>
      </c>
      <c r="AO15" s="49" t="s">
        <v>178</v>
      </c>
      <c r="AP15" s="50" t="s">
        <v>593</v>
      </c>
      <c r="AQ15" s="45" t="s">
        <v>606</v>
      </c>
      <c r="AR15" s="46" t="s">
        <v>606</v>
      </c>
      <c r="AS15" s="46" t="s">
        <v>606</v>
      </c>
      <c r="AT15" s="46" t="s">
        <v>606</v>
      </c>
      <c r="AU15" s="46" t="s">
        <v>606</v>
      </c>
      <c r="AV15" s="46" t="s">
        <v>606</v>
      </c>
      <c r="AW15" s="46">
        <f t="shared" si="5"/>
        <v>0</v>
      </c>
      <c r="AX15" s="46" t="s">
        <v>606</v>
      </c>
      <c r="AY15" s="51" t="s">
        <v>606</v>
      </c>
      <c r="AZ15" s="52">
        <f t="shared" si="6"/>
        <v>103</v>
      </c>
      <c r="BA15" s="53">
        <f t="shared" si="6"/>
        <v>68</v>
      </c>
      <c r="BB15" s="53">
        <f t="shared" si="6"/>
        <v>307</v>
      </c>
      <c r="BC15" s="53">
        <f t="shared" si="6"/>
        <v>125</v>
      </c>
      <c r="BD15" s="53">
        <f t="shared" si="6"/>
        <v>216</v>
      </c>
      <c r="BE15" s="53">
        <f t="shared" si="6"/>
        <v>132</v>
      </c>
      <c r="BF15" s="53">
        <f t="shared" si="6"/>
        <v>348</v>
      </c>
      <c r="BG15" s="53">
        <f t="shared" si="6"/>
        <v>79</v>
      </c>
      <c r="BH15" s="54">
        <f t="shared" si="6"/>
        <v>66</v>
      </c>
    </row>
    <row r="16" spans="1:60" x14ac:dyDescent="0.25">
      <c r="A16" s="230" t="s">
        <v>552</v>
      </c>
      <c r="B16" s="229" t="s">
        <v>89</v>
      </c>
      <c r="C16" s="233" t="s">
        <v>603</v>
      </c>
      <c r="D16" s="233" t="s">
        <v>723</v>
      </c>
      <c r="E16" s="227" t="s">
        <v>71</v>
      </c>
      <c r="F16" s="166" t="s">
        <v>722</v>
      </c>
      <c r="G16" s="45" t="s">
        <v>606</v>
      </c>
      <c r="H16" s="46" t="s">
        <v>606</v>
      </c>
      <c r="I16" s="46" t="s">
        <v>606</v>
      </c>
      <c r="J16" s="46" t="s">
        <v>606</v>
      </c>
      <c r="K16" s="46" t="s">
        <v>606</v>
      </c>
      <c r="L16" s="46" t="s">
        <v>606</v>
      </c>
      <c r="M16" s="46">
        <f t="shared" si="1"/>
        <v>0</v>
      </c>
      <c r="N16" s="46" t="s">
        <v>606</v>
      </c>
      <c r="O16" s="47" t="s">
        <v>606</v>
      </c>
      <c r="P16" s="48" t="s">
        <v>606</v>
      </c>
      <c r="Q16" s="49" t="s">
        <v>606</v>
      </c>
      <c r="R16" s="49" t="s">
        <v>606</v>
      </c>
      <c r="S16" s="49" t="s">
        <v>606</v>
      </c>
      <c r="T16" s="49" t="s">
        <v>606</v>
      </c>
      <c r="U16" s="49" t="s">
        <v>606</v>
      </c>
      <c r="V16" s="49">
        <f t="shared" si="2"/>
        <v>0</v>
      </c>
      <c r="W16" s="49" t="s">
        <v>606</v>
      </c>
      <c r="X16" s="50" t="s">
        <v>606</v>
      </c>
      <c r="Y16" s="45" t="s">
        <v>606</v>
      </c>
      <c r="Z16" s="46" t="s">
        <v>606</v>
      </c>
      <c r="AA16" s="46" t="s">
        <v>606</v>
      </c>
      <c r="AB16" s="46" t="s">
        <v>606</v>
      </c>
      <c r="AC16" s="46" t="s">
        <v>606</v>
      </c>
      <c r="AD16" s="46" t="s">
        <v>606</v>
      </c>
      <c r="AE16" s="46">
        <f t="shared" si="3"/>
        <v>0</v>
      </c>
      <c r="AF16" s="46" t="s">
        <v>606</v>
      </c>
      <c r="AG16" s="47" t="s">
        <v>606</v>
      </c>
      <c r="AH16" s="48" t="s">
        <v>601</v>
      </c>
      <c r="AI16" s="49" t="s">
        <v>588</v>
      </c>
      <c r="AJ16" s="49" t="s">
        <v>631</v>
      </c>
      <c r="AK16" s="49" t="s">
        <v>584</v>
      </c>
      <c r="AL16" s="49" t="s">
        <v>709</v>
      </c>
      <c r="AM16" s="49" t="s">
        <v>591</v>
      </c>
      <c r="AN16" s="49">
        <f t="shared" si="4"/>
        <v>182</v>
      </c>
      <c r="AO16" s="49" t="s">
        <v>597</v>
      </c>
      <c r="AP16" s="50" t="s">
        <v>555</v>
      </c>
      <c r="AQ16" s="45" t="s">
        <v>606</v>
      </c>
      <c r="AR16" s="46" t="s">
        <v>606</v>
      </c>
      <c r="AS16" s="46" t="s">
        <v>606</v>
      </c>
      <c r="AT16" s="46" t="s">
        <v>606</v>
      </c>
      <c r="AU16" s="46" t="s">
        <v>606</v>
      </c>
      <c r="AV16" s="46" t="s">
        <v>606</v>
      </c>
      <c r="AW16" s="46">
        <f t="shared" si="5"/>
        <v>0</v>
      </c>
      <c r="AX16" s="46" t="s">
        <v>606</v>
      </c>
      <c r="AY16" s="51" t="s">
        <v>606</v>
      </c>
      <c r="AZ16" s="52">
        <f t="shared" si="6"/>
        <v>77</v>
      </c>
      <c r="BA16" s="53">
        <f t="shared" si="6"/>
        <v>59</v>
      </c>
      <c r="BB16" s="53">
        <f t="shared" si="6"/>
        <v>99</v>
      </c>
      <c r="BC16" s="53">
        <f t="shared" si="6"/>
        <v>55</v>
      </c>
      <c r="BD16" s="53">
        <f t="shared" si="6"/>
        <v>119</v>
      </c>
      <c r="BE16" s="53">
        <f t="shared" si="6"/>
        <v>63</v>
      </c>
      <c r="BF16" s="53">
        <f t="shared" si="6"/>
        <v>182</v>
      </c>
      <c r="BG16" s="53">
        <f t="shared" si="6"/>
        <v>70</v>
      </c>
      <c r="BH16" s="54">
        <f t="shared" si="6"/>
        <v>14</v>
      </c>
    </row>
    <row r="17" spans="1:60" ht="15.75" thickBot="1" x14ac:dyDescent="0.3">
      <c r="A17" s="230" t="s">
        <v>553</v>
      </c>
      <c r="B17" s="229" t="s">
        <v>90</v>
      </c>
      <c r="C17" s="233" t="s">
        <v>603</v>
      </c>
      <c r="D17" s="233" t="s">
        <v>723</v>
      </c>
      <c r="E17" s="227" t="s">
        <v>71</v>
      </c>
      <c r="F17" s="142" t="s">
        <v>722</v>
      </c>
      <c r="G17" s="45" t="s">
        <v>606</v>
      </c>
      <c r="H17" s="46" t="s">
        <v>606</v>
      </c>
      <c r="I17" s="46" t="s">
        <v>606</v>
      </c>
      <c r="J17" s="46" t="s">
        <v>606</v>
      </c>
      <c r="K17" s="46" t="s">
        <v>606</v>
      </c>
      <c r="L17" s="46" t="s">
        <v>606</v>
      </c>
      <c r="M17" s="46">
        <f t="shared" si="1"/>
        <v>0</v>
      </c>
      <c r="N17" s="46" t="s">
        <v>606</v>
      </c>
      <c r="O17" s="47" t="s">
        <v>606</v>
      </c>
      <c r="P17" s="48" t="s">
        <v>606</v>
      </c>
      <c r="Q17" s="49" t="s">
        <v>606</v>
      </c>
      <c r="R17" s="49" t="s">
        <v>606</v>
      </c>
      <c r="S17" s="49" t="s">
        <v>606</v>
      </c>
      <c r="T17" s="49" t="s">
        <v>606</v>
      </c>
      <c r="U17" s="49" t="s">
        <v>606</v>
      </c>
      <c r="V17" s="49">
        <f t="shared" si="2"/>
        <v>0</v>
      </c>
      <c r="W17" s="49" t="s">
        <v>606</v>
      </c>
      <c r="X17" s="50" t="s">
        <v>606</v>
      </c>
      <c r="Y17" s="45" t="s">
        <v>606</v>
      </c>
      <c r="Z17" s="46" t="s">
        <v>606</v>
      </c>
      <c r="AA17" s="46" t="s">
        <v>606</v>
      </c>
      <c r="AB17" s="46" t="s">
        <v>606</v>
      </c>
      <c r="AC17" s="46" t="s">
        <v>606</v>
      </c>
      <c r="AD17" s="46" t="s">
        <v>606</v>
      </c>
      <c r="AE17" s="46">
        <f t="shared" si="3"/>
        <v>0</v>
      </c>
      <c r="AF17" s="46" t="s">
        <v>606</v>
      </c>
      <c r="AG17" s="47" t="s">
        <v>606</v>
      </c>
      <c r="AH17" s="48" t="s">
        <v>645</v>
      </c>
      <c r="AI17" s="49" t="s">
        <v>554</v>
      </c>
      <c r="AJ17" s="49" t="s">
        <v>630</v>
      </c>
      <c r="AK17" s="49" t="s">
        <v>582</v>
      </c>
      <c r="AL17" s="49" t="s">
        <v>691</v>
      </c>
      <c r="AM17" s="49" t="s">
        <v>709</v>
      </c>
      <c r="AN17" s="49">
        <f t="shared" si="4"/>
        <v>357</v>
      </c>
      <c r="AO17" s="49" t="s">
        <v>701</v>
      </c>
      <c r="AP17" s="50" t="s">
        <v>172</v>
      </c>
      <c r="AQ17" s="45" t="s">
        <v>606</v>
      </c>
      <c r="AR17" s="46" t="s">
        <v>606</v>
      </c>
      <c r="AS17" s="46" t="s">
        <v>606</v>
      </c>
      <c r="AT17" s="46" t="s">
        <v>606</v>
      </c>
      <c r="AU17" s="46" t="s">
        <v>606</v>
      </c>
      <c r="AV17" s="46" t="s">
        <v>606</v>
      </c>
      <c r="AW17" s="46">
        <f t="shared" si="5"/>
        <v>0</v>
      </c>
      <c r="AX17" s="46" t="s">
        <v>606</v>
      </c>
      <c r="AY17" s="51" t="s">
        <v>606</v>
      </c>
      <c r="AZ17" s="52">
        <f t="shared" si="6"/>
        <v>92</v>
      </c>
      <c r="BA17" s="53">
        <f t="shared" si="6"/>
        <v>13</v>
      </c>
      <c r="BB17" s="53">
        <f t="shared" si="6"/>
        <v>196</v>
      </c>
      <c r="BC17" s="53">
        <f t="shared" si="6"/>
        <v>53</v>
      </c>
      <c r="BD17" s="53">
        <f t="shared" si="6"/>
        <v>238</v>
      </c>
      <c r="BE17" s="53">
        <f t="shared" si="6"/>
        <v>119</v>
      </c>
      <c r="BF17" s="53">
        <f t="shared" si="6"/>
        <v>357</v>
      </c>
      <c r="BG17" s="53">
        <f t="shared" si="6"/>
        <v>110</v>
      </c>
      <c r="BH17" s="54">
        <f t="shared" si="6"/>
        <v>81</v>
      </c>
    </row>
    <row r="18" spans="1:60" x14ac:dyDescent="0.25">
      <c r="A18" s="230" t="s">
        <v>554</v>
      </c>
      <c r="B18" s="229" t="s">
        <v>93</v>
      </c>
      <c r="C18" s="233" t="s">
        <v>603</v>
      </c>
      <c r="D18" s="233" t="s">
        <v>723</v>
      </c>
      <c r="E18" s="227" t="s">
        <v>71</v>
      </c>
      <c r="F18" s="166" t="s">
        <v>722</v>
      </c>
      <c r="G18" s="45" t="s">
        <v>606</v>
      </c>
      <c r="H18" s="46" t="s">
        <v>606</v>
      </c>
      <c r="I18" s="46" t="s">
        <v>606</v>
      </c>
      <c r="J18" s="46" t="s">
        <v>606</v>
      </c>
      <c r="K18" s="46" t="s">
        <v>606</v>
      </c>
      <c r="L18" s="46" t="s">
        <v>606</v>
      </c>
      <c r="M18" s="46">
        <f t="shared" si="1"/>
        <v>0</v>
      </c>
      <c r="N18" s="46" t="s">
        <v>606</v>
      </c>
      <c r="O18" s="47" t="s">
        <v>606</v>
      </c>
      <c r="P18" s="48" t="s">
        <v>606</v>
      </c>
      <c r="Q18" s="49" t="s">
        <v>606</v>
      </c>
      <c r="R18" s="49" t="s">
        <v>606</v>
      </c>
      <c r="S18" s="49" t="s">
        <v>606</v>
      </c>
      <c r="T18" s="49" t="s">
        <v>606</v>
      </c>
      <c r="U18" s="49" t="s">
        <v>606</v>
      </c>
      <c r="V18" s="49">
        <f t="shared" si="2"/>
        <v>0</v>
      </c>
      <c r="W18" s="49" t="s">
        <v>606</v>
      </c>
      <c r="X18" s="50" t="s">
        <v>606</v>
      </c>
      <c r="Y18" s="45" t="s">
        <v>606</v>
      </c>
      <c r="Z18" s="46" t="s">
        <v>606</v>
      </c>
      <c r="AA18" s="46" t="s">
        <v>606</v>
      </c>
      <c r="AB18" s="46" t="s">
        <v>606</v>
      </c>
      <c r="AC18" s="46" t="s">
        <v>606</v>
      </c>
      <c r="AD18" s="46" t="s">
        <v>606</v>
      </c>
      <c r="AE18" s="46">
        <f t="shared" si="3"/>
        <v>0</v>
      </c>
      <c r="AF18" s="46" t="s">
        <v>606</v>
      </c>
      <c r="AG18" s="47" t="s">
        <v>606</v>
      </c>
      <c r="AH18" s="48" t="s">
        <v>624</v>
      </c>
      <c r="AI18" s="49" t="s">
        <v>403</v>
      </c>
      <c r="AJ18" s="49" t="s">
        <v>659</v>
      </c>
      <c r="AK18" s="49" t="s">
        <v>634</v>
      </c>
      <c r="AL18" s="49" t="s">
        <v>712</v>
      </c>
      <c r="AM18" s="49" t="s">
        <v>684</v>
      </c>
      <c r="AN18" s="49">
        <f t="shared" si="4"/>
        <v>392</v>
      </c>
      <c r="AO18" s="49" t="s">
        <v>385</v>
      </c>
      <c r="AP18" s="50" t="s">
        <v>560</v>
      </c>
      <c r="AQ18" s="45" t="s">
        <v>606</v>
      </c>
      <c r="AR18" s="46" t="s">
        <v>606</v>
      </c>
      <c r="AS18" s="46" t="s">
        <v>606</v>
      </c>
      <c r="AT18" s="46" t="s">
        <v>606</v>
      </c>
      <c r="AU18" s="46" t="s">
        <v>606</v>
      </c>
      <c r="AV18" s="46" t="s">
        <v>606</v>
      </c>
      <c r="AW18" s="46">
        <f t="shared" si="5"/>
        <v>0</v>
      </c>
      <c r="AX18" s="46" t="s">
        <v>606</v>
      </c>
      <c r="AY18" s="51" t="s">
        <v>606</v>
      </c>
      <c r="AZ18" s="52">
        <f t="shared" si="6"/>
        <v>94</v>
      </c>
      <c r="BA18" s="53">
        <f t="shared" si="6"/>
        <v>41</v>
      </c>
      <c r="BB18" s="53">
        <f t="shared" si="6"/>
        <v>193</v>
      </c>
      <c r="BC18" s="53">
        <f t="shared" si="6"/>
        <v>104</v>
      </c>
      <c r="BD18" s="53">
        <f t="shared" si="6"/>
        <v>281</v>
      </c>
      <c r="BE18" s="53">
        <f t="shared" si="6"/>
        <v>111</v>
      </c>
      <c r="BF18" s="53">
        <f t="shared" si="6"/>
        <v>392</v>
      </c>
      <c r="BG18" s="53">
        <f t="shared" si="6"/>
        <v>87</v>
      </c>
      <c r="BH18" s="54">
        <f t="shared" si="6"/>
        <v>21</v>
      </c>
    </row>
    <row r="19" spans="1:60" ht="15.75" thickBot="1" x14ac:dyDescent="0.3">
      <c r="A19" s="230" t="s">
        <v>555</v>
      </c>
      <c r="B19" s="229" t="s">
        <v>94</v>
      </c>
      <c r="C19" s="233" t="s">
        <v>603</v>
      </c>
      <c r="D19" s="233" t="s">
        <v>723</v>
      </c>
      <c r="E19" s="227" t="s">
        <v>71</v>
      </c>
      <c r="F19" s="142" t="s">
        <v>722</v>
      </c>
      <c r="G19" s="45" t="s">
        <v>606</v>
      </c>
      <c r="H19" s="46" t="s">
        <v>606</v>
      </c>
      <c r="I19" s="46" t="s">
        <v>606</v>
      </c>
      <c r="J19" s="46" t="s">
        <v>606</v>
      </c>
      <c r="K19" s="46" t="s">
        <v>606</v>
      </c>
      <c r="L19" s="46" t="s">
        <v>606</v>
      </c>
      <c r="M19" s="46">
        <f t="shared" si="1"/>
        <v>0</v>
      </c>
      <c r="N19" s="46" t="s">
        <v>606</v>
      </c>
      <c r="O19" s="47" t="s">
        <v>606</v>
      </c>
      <c r="P19" s="48" t="s">
        <v>606</v>
      </c>
      <c r="Q19" s="49" t="s">
        <v>606</v>
      </c>
      <c r="R19" s="49" t="s">
        <v>606</v>
      </c>
      <c r="S19" s="49" t="s">
        <v>606</v>
      </c>
      <c r="T19" s="49" t="s">
        <v>606</v>
      </c>
      <c r="U19" s="49" t="s">
        <v>606</v>
      </c>
      <c r="V19" s="49">
        <f t="shared" si="2"/>
        <v>0</v>
      </c>
      <c r="W19" s="49" t="s">
        <v>606</v>
      </c>
      <c r="X19" s="50" t="s">
        <v>606</v>
      </c>
      <c r="Y19" s="45" t="s">
        <v>606</v>
      </c>
      <c r="Z19" s="46" t="s">
        <v>606</v>
      </c>
      <c r="AA19" s="46" t="s">
        <v>606</v>
      </c>
      <c r="AB19" s="46" t="s">
        <v>606</v>
      </c>
      <c r="AC19" s="46" t="s">
        <v>606</v>
      </c>
      <c r="AD19" s="46" t="s">
        <v>606</v>
      </c>
      <c r="AE19" s="46">
        <f t="shared" si="3"/>
        <v>0</v>
      </c>
      <c r="AF19" s="46" t="s">
        <v>606</v>
      </c>
      <c r="AG19" s="47" t="s">
        <v>606</v>
      </c>
      <c r="AH19" s="48" t="s">
        <v>649</v>
      </c>
      <c r="AI19" s="49" t="s">
        <v>196</v>
      </c>
      <c r="AJ19" s="49" t="s">
        <v>729</v>
      </c>
      <c r="AK19" s="49" t="s">
        <v>639</v>
      </c>
      <c r="AL19" s="49" t="s">
        <v>725</v>
      </c>
      <c r="AM19" s="49" t="s">
        <v>324</v>
      </c>
      <c r="AN19" s="49">
        <f t="shared" si="4"/>
        <v>334</v>
      </c>
      <c r="AO19" s="49" t="s">
        <v>596</v>
      </c>
      <c r="AP19" s="50" t="s">
        <v>561</v>
      </c>
      <c r="AQ19" s="45" t="s">
        <v>606</v>
      </c>
      <c r="AR19" s="46" t="s">
        <v>606</v>
      </c>
      <c r="AS19" s="46" t="s">
        <v>606</v>
      </c>
      <c r="AT19" s="46" t="s">
        <v>606</v>
      </c>
      <c r="AU19" s="46" t="s">
        <v>606</v>
      </c>
      <c r="AV19" s="46" t="s">
        <v>606</v>
      </c>
      <c r="AW19" s="46">
        <f t="shared" si="5"/>
        <v>0</v>
      </c>
      <c r="AX19" s="46" t="s">
        <v>606</v>
      </c>
      <c r="AY19" s="51" t="s">
        <v>606</v>
      </c>
      <c r="AZ19" s="52">
        <f t="shared" si="6"/>
        <v>82</v>
      </c>
      <c r="BA19" s="53">
        <f t="shared" si="6"/>
        <v>20</v>
      </c>
      <c r="BB19" s="53">
        <f t="shared" si="6"/>
        <v>201</v>
      </c>
      <c r="BC19" s="53">
        <f t="shared" si="6"/>
        <v>108</v>
      </c>
      <c r="BD19" s="53">
        <f t="shared" si="6"/>
        <v>220</v>
      </c>
      <c r="BE19" s="53">
        <f t="shared" si="6"/>
        <v>114</v>
      </c>
      <c r="BF19" s="53">
        <f t="shared" si="6"/>
        <v>334</v>
      </c>
      <c r="BG19" s="53">
        <f t="shared" si="6"/>
        <v>69</v>
      </c>
      <c r="BH19" s="54">
        <f t="shared" si="6"/>
        <v>23</v>
      </c>
    </row>
    <row r="20" spans="1:60" x14ac:dyDescent="0.25">
      <c r="A20" s="230" t="s">
        <v>173</v>
      </c>
      <c r="B20" s="229" t="s">
        <v>95</v>
      </c>
      <c r="C20" s="233" t="s">
        <v>603</v>
      </c>
      <c r="D20" s="233" t="s">
        <v>723</v>
      </c>
      <c r="E20" s="227" t="s">
        <v>71</v>
      </c>
      <c r="F20" s="166" t="s">
        <v>722</v>
      </c>
      <c r="G20" s="45" t="s">
        <v>606</v>
      </c>
      <c r="H20" s="46" t="s">
        <v>606</v>
      </c>
      <c r="I20" s="46" t="s">
        <v>606</v>
      </c>
      <c r="J20" s="46" t="s">
        <v>606</v>
      </c>
      <c r="K20" s="46" t="s">
        <v>606</v>
      </c>
      <c r="L20" s="46" t="s">
        <v>606</v>
      </c>
      <c r="M20" s="46">
        <f t="shared" si="1"/>
        <v>0</v>
      </c>
      <c r="N20" s="46" t="s">
        <v>606</v>
      </c>
      <c r="O20" s="47" t="s">
        <v>606</v>
      </c>
      <c r="P20" s="48" t="s">
        <v>606</v>
      </c>
      <c r="Q20" s="49" t="s">
        <v>606</v>
      </c>
      <c r="R20" s="49" t="s">
        <v>606</v>
      </c>
      <c r="S20" s="49" t="s">
        <v>606</v>
      </c>
      <c r="T20" s="49" t="s">
        <v>606</v>
      </c>
      <c r="U20" s="49" t="s">
        <v>606</v>
      </c>
      <c r="V20" s="49">
        <f t="shared" si="2"/>
        <v>0</v>
      </c>
      <c r="W20" s="49" t="s">
        <v>606</v>
      </c>
      <c r="X20" s="50" t="s">
        <v>606</v>
      </c>
      <c r="Y20" s="45" t="s">
        <v>606</v>
      </c>
      <c r="Z20" s="46" t="s">
        <v>606</v>
      </c>
      <c r="AA20" s="46" t="s">
        <v>606</v>
      </c>
      <c r="AB20" s="46" t="s">
        <v>606</v>
      </c>
      <c r="AC20" s="46" t="s">
        <v>606</v>
      </c>
      <c r="AD20" s="46" t="s">
        <v>606</v>
      </c>
      <c r="AE20" s="46">
        <f t="shared" si="3"/>
        <v>0</v>
      </c>
      <c r="AF20" s="46" t="s">
        <v>606</v>
      </c>
      <c r="AG20" s="47" t="s">
        <v>606</v>
      </c>
      <c r="AH20" s="48" t="s">
        <v>597</v>
      </c>
      <c r="AI20" s="49" t="s">
        <v>586</v>
      </c>
      <c r="AJ20" s="49" t="s">
        <v>690</v>
      </c>
      <c r="AK20" s="49" t="s">
        <v>304</v>
      </c>
      <c r="AL20" s="49" t="s">
        <v>730</v>
      </c>
      <c r="AM20" s="49" t="s">
        <v>587</v>
      </c>
      <c r="AN20" s="49">
        <f t="shared" si="4"/>
        <v>179</v>
      </c>
      <c r="AO20" s="49" t="s">
        <v>406</v>
      </c>
      <c r="AP20" s="50" t="s">
        <v>579</v>
      </c>
      <c r="AQ20" s="45" t="s">
        <v>606</v>
      </c>
      <c r="AR20" s="46" t="s">
        <v>606</v>
      </c>
      <c r="AS20" s="46" t="s">
        <v>606</v>
      </c>
      <c r="AT20" s="46" t="s">
        <v>606</v>
      </c>
      <c r="AU20" s="46" t="s">
        <v>606</v>
      </c>
      <c r="AV20" s="46" t="s">
        <v>606</v>
      </c>
      <c r="AW20" s="46">
        <f t="shared" si="5"/>
        <v>0</v>
      </c>
      <c r="AX20" s="46" t="s">
        <v>606</v>
      </c>
      <c r="AY20" s="51" t="s">
        <v>606</v>
      </c>
      <c r="AZ20" s="52">
        <f t="shared" si="6"/>
        <v>70</v>
      </c>
      <c r="BA20" s="53">
        <f t="shared" si="6"/>
        <v>57</v>
      </c>
      <c r="BB20" s="53">
        <f t="shared" si="6"/>
        <v>145</v>
      </c>
      <c r="BC20" s="53">
        <f t="shared" si="6"/>
        <v>50</v>
      </c>
      <c r="BD20" s="53">
        <f t="shared" si="6"/>
        <v>121</v>
      </c>
      <c r="BE20" s="53">
        <f t="shared" si="6"/>
        <v>58</v>
      </c>
      <c r="BF20" s="53">
        <f t="shared" si="6"/>
        <v>179</v>
      </c>
      <c r="BG20" s="53">
        <f t="shared" si="6"/>
        <v>42</v>
      </c>
      <c r="BH20" s="54">
        <f t="shared" si="6"/>
        <v>49</v>
      </c>
    </row>
    <row r="21" spans="1:60" ht="15.75" thickBot="1" x14ac:dyDescent="0.3">
      <c r="A21" s="230" t="s">
        <v>556</v>
      </c>
      <c r="B21" s="229" t="s">
        <v>558</v>
      </c>
      <c r="C21" s="233" t="s">
        <v>603</v>
      </c>
      <c r="D21" s="233" t="s">
        <v>723</v>
      </c>
      <c r="E21" s="227" t="s">
        <v>71</v>
      </c>
      <c r="F21" s="142" t="s">
        <v>722</v>
      </c>
      <c r="G21" s="45" t="s">
        <v>606</v>
      </c>
      <c r="H21" s="46" t="s">
        <v>606</v>
      </c>
      <c r="I21" s="46" t="s">
        <v>606</v>
      </c>
      <c r="J21" s="46" t="s">
        <v>606</v>
      </c>
      <c r="K21" s="46" t="s">
        <v>606</v>
      </c>
      <c r="L21" s="46" t="s">
        <v>606</v>
      </c>
      <c r="M21" s="46">
        <f t="shared" si="1"/>
        <v>0</v>
      </c>
      <c r="N21" s="46" t="s">
        <v>606</v>
      </c>
      <c r="O21" s="47" t="s">
        <v>606</v>
      </c>
      <c r="P21" s="48" t="s">
        <v>606</v>
      </c>
      <c r="Q21" s="49" t="s">
        <v>606</v>
      </c>
      <c r="R21" s="49" t="s">
        <v>606</v>
      </c>
      <c r="S21" s="49" t="s">
        <v>606</v>
      </c>
      <c r="T21" s="49" t="s">
        <v>606</v>
      </c>
      <c r="U21" s="49" t="s">
        <v>606</v>
      </c>
      <c r="V21" s="49">
        <f t="shared" si="2"/>
        <v>0</v>
      </c>
      <c r="W21" s="49" t="s">
        <v>606</v>
      </c>
      <c r="X21" s="50" t="s">
        <v>606</v>
      </c>
      <c r="Y21" s="45" t="s">
        <v>606</v>
      </c>
      <c r="Z21" s="46" t="s">
        <v>606</v>
      </c>
      <c r="AA21" s="46" t="s">
        <v>606</v>
      </c>
      <c r="AB21" s="46" t="s">
        <v>606</v>
      </c>
      <c r="AC21" s="46" t="s">
        <v>606</v>
      </c>
      <c r="AD21" s="46" t="s">
        <v>606</v>
      </c>
      <c r="AE21" s="46">
        <f t="shared" si="3"/>
        <v>0</v>
      </c>
      <c r="AF21" s="46" t="s">
        <v>606</v>
      </c>
      <c r="AG21" s="47" t="s">
        <v>606</v>
      </c>
      <c r="AH21" s="48" t="s">
        <v>591</v>
      </c>
      <c r="AI21" s="49" t="s">
        <v>556</v>
      </c>
      <c r="AJ21" s="49" t="s">
        <v>696</v>
      </c>
      <c r="AK21" s="49" t="s">
        <v>164</v>
      </c>
      <c r="AL21" s="49" t="s">
        <v>702</v>
      </c>
      <c r="AM21" s="49" t="s">
        <v>602</v>
      </c>
      <c r="AN21" s="49">
        <f t="shared" si="4"/>
        <v>282</v>
      </c>
      <c r="AO21" s="49" t="s">
        <v>592</v>
      </c>
      <c r="AP21" s="50" t="s">
        <v>555</v>
      </c>
      <c r="AQ21" s="45" t="s">
        <v>606</v>
      </c>
      <c r="AR21" s="46" t="s">
        <v>606</v>
      </c>
      <c r="AS21" s="46" t="s">
        <v>606</v>
      </c>
      <c r="AT21" s="46" t="s">
        <v>606</v>
      </c>
      <c r="AU21" s="46" t="s">
        <v>606</v>
      </c>
      <c r="AV21" s="46" t="s">
        <v>606</v>
      </c>
      <c r="AW21" s="46">
        <f t="shared" si="5"/>
        <v>0</v>
      </c>
      <c r="AX21" s="46" t="s">
        <v>606</v>
      </c>
      <c r="AY21" s="51" t="s">
        <v>606</v>
      </c>
      <c r="AZ21" s="52">
        <f t="shared" si="6"/>
        <v>63</v>
      </c>
      <c r="BA21" s="53">
        <f t="shared" si="6"/>
        <v>16</v>
      </c>
      <c r="BB21" s="53">
        <f t="shared" si="6"/>
        <v>137</v>
      </c>
      <c r="BC21" s="53">
        <f t="shared" si="6"/>
        <v>72</v>
      </c>
      <c r="BD21" s="53">
        <f t="shared" si="6"/>
        <v>204</v>
      </c>
      <c r="BE21" s="53">
        <f t="shared" si="6"/>
        <v>78</v>
      </c>
      <c r="BF21" s="53">
        <f t="shared" si="6"/>
        <v>282</v>
      </c>
      <c r="BG21" s="53">
        <f t="shared" si="6"/>
        <v>65</v>
      </c>
      <c r="BH21" s="54">
        <f t="shared" si="6"/>
        <v>14</v>
      </c>
    </row>
    <row r="22" spans="1:60" x14ac:dyDescent="0.25">
      <c r="A22" s="230" t="s">
        <v>557</v>
      </c>
      <c r="B22" s="229" t="s">
        <v>98</v>
      </c>
      <c r="C22" s="233" t="s">
        <v>603</v>
      </c>
      <c r="D22" s="233" t="s">
        <v>723</v>
      </c>
      <c r="E22" s="227" t="s">
        <v>71</v>
      </c>
      <c r="F22" s="166" t="s">
        <v>722</v>
      </c>
      <c r="G22" s="45" t="s">
        <v>606</v>
      </c>
      <c r="H22" s="46" t="s">
        <v>606</v>
      </c>
      <c r="I22" s="46" t="s">
        <v>606</v>
      </c>
      <c r="J22" s="46" t="s">
        <v>606</v>
      </c>
      <c r="K22" s="46" t="s">
        <v>606</v>
      </c>
      <c r="L22" s="46" t="s">
        <v>606</v>
      </c>
      <c r="M22" s="46">
        <f t="shared" si="1"/>
        <v>0</v>
      </c>
      <c r="N22" s="46" t="s">
        <v>606</v>
      </c>
      <c r="O22" s="47" t="s">
        <v>606</v>
      </c>
      <c r="P22" s="48" t="s">
        <v>606</v>
      </c>
      <c r="Q22" s="49" t="s">
        <v>606</v>
      </c>
      <c r="R22" s="49" t="s">
        <v>606</v>
      </c>
      <c r="S22" s="49" t="s">
        <v>606</v>
      </c>
      <c r="T22" s="49" t="s">
        <v>606</v>
      </c>
      <c r="U22" s="49" t="s">
        <v>606</v>
      </c>
      <c r="V22" s="49">
        <f t="shared" si="2"/>
        <v>0</v>
      </c>
      <c r="W22" s="49" t="s">
        <v>606</v>
      </c>
      <c r="X22" s="50" t="s">
        <v>606</v>
      </c>
      <c r="Y22" s="45" t="s">
        <v>606</v>
      </c>
      <c r="Z22" s="46" t="s">
        <v>606</v>
      </c>
      <c r="AA22" s="46" t="s">
        <v>606</v>
      </c>
      <c r="AB22" s="46" t="s">
        <v>606</v>
      </c>
      <c r="AC22" s="46" t="s">
        <v>606</v>
      </c>
      <c r="AD22" s="46" t="s">
        <v>606</v>
      </c>
      <c r="AE22" s="46">
        <f t="shared" si="3"/>
        <v>0</v>
      </c>
      <c r="AF22" s="46" t="s">
        <v>606</v>
      </c>
      <c r="AG22" s="47" t="s">
        <v>606</v>
      </c>
      <c r="AH22" s="48" t="s">
        <v>597</v>
      </c>
      <c r="AI22" s="49" t="s">
        <v>297</v>
      </c>
      <c r="AJ22" s="49" t="s">
        <v>725</v>
      </c>
      <c r="AK22" s="49" t="s">
        <v>192</v>
      </c>
      <c r="AL22" s="49" t="s">
        <v>663</v>
      </c>
      <c r="AM22" s="49" t="s">
        <v>646</v>
      </c>
      <c r="AN22" s="49">
        <f t="shared" si="4"/>
        <v>362</v>
      </c>
      <c r="AO22" s="49" t="s">
        <v>594</v>
      </c>
      <c r="AP22" s="50" t="s">
        <v>294</v>
      </c>
      <c r="AQ22" s="45" t="s">
        <v>606</v>
      </c>
      <c r="AR22" s="46" t="s">
        <v>606</v>
      </c>
      <c r="AS22" s="46" t="s">
        <v>606</v>
      </c>
      <c r="AT22" s="46" t="s">
        <v>606</v>
      </c>
      <c r="AU22" s="46" t="s">
        <v>606</v>
      </c>
      <c r="AV22" s="46" t="s">
        <v>606</v>
      </c>
      <c r="AW22" s="46">
        <f t="shared" si="5"/>
        <v>0</v>
      </c>
      <c r="AX22" s="46" t="s">
        <v>606</v>
      </c>
      <c r="AY22" s="51" t="s">
        <v>606</v>
      </c>
      <c r="AZ22" s="52">
        <f t="shared" si="6"/>
        <v>70</v>
      </c>
      <c r="BA22" s="53">
        <f t="shared" si="6"/>
        <v>31</v>
      </c>
      <c r="BB22" s="53">
        <f t="shared" si="6"/>
        <v>220</v>
      </c>
      <c r="BC22" s="53">
        <f t="shared" si="6"/>
        <v>89</v>
      </c>
      <c r="BD22" s="53">
        <f t="shared" si="6"/>
        <v>247</v>
      </c>
      <c r="BE22" s="53">
        <f t="shared" si="6"/>
        <v>115</v>
      </c>
      <c r="BF22" s="53">
        <f t="shared" si="6"/>
        <v>362</v>
      </c>
      <c r="BG22" s="53">
        <f t="shared" si="6"/>
        <v>67</v>
      </c>
      <c r="BH22" s="54">
        <f t="shared" si="6"/>
        <v>35</v>
      </c>
    </row>
    <row r="23" spans="1:60" ht="15.75" thickBot="1" x14ac:dyDescent="0.3">
      <c r="A23" s="230" t="s">
        <v>559</v>
      </c>
      <c r="B23" s="229" t="s">
        <v>99</v>
      </c>
      <c r="C23" s="233" t="s">
        <v>603</v>
      </c>
      <c r="D23" s="233" t="s">
        <v>723</v>
      </c>
      <c r="E23" s="227" t="s">
        <v>71</v>
      </c>
      <c r="F23" s="142" t="s">
        <v>722</v>
      </c>
      <c r="G23" s="45" t="s">
        <v>606</v>
      </c>
      <c r="H23" s="46" t="s">
        <v>606</v>
      </c>
      <c r="I23" s="46" t="s">
        <v>606</v>
      </c>
      <c r="J23" s="46" t="s">
        <v>606</v>
      </c>
      <c r="K23" s="46" t="s">
        <v>606</v>
      </c>
      <c r="L23" s="46" t="s">
        <v>606</v>
      </c>
      <c r="M23" s="46">
        <f t="shared" si="1"/>
        <v>0</v>
      </c>
      <c r="N23" s="46" t="s">
        <v>606</v>
      </c>
      <c r="O23" s="47" t="s">
        <v>606</v>
      </c>
      <c r="P23" s="48" t="s">
        <v>606</v>
      </c>
      <c r="Q23" s="49" t="s">
        <v>606</v>
      </c>
      <c r="R23" s="49" t="s">
        <v>606</v>
      </c>
      <c r="S23" s="49" t="s">
        <v>606</v>
      </c>
      <c r="T23" s="49" t="s">
        <v>606</v>
      </c>
      <c r="U23" s="49" t="s">
        <v>606</v>
      </c>
      <c r="V23" s="49">
        <f t="shared" si="2"/>
        <v>0</v>
      </c>
      <c r="W23" s="49" t="s">
        <v>606</v>
      </c>
      <c r="X23" s="50" t="s">
        <v>606</v>
      </c>
      <c r="Y23" s="45" t="s">
        <v>606</v>
      </c>
      <c r="Z23" s="46" t="s">
        <v>606</v>
      </c>
      <c r="AA23" s="46" t="s">
        <v>606</v>
      </c>
      <c r="AB23" s="46" t="s">
        <v>606</v>
      </c>
      <c r="AC23" s="46" t="s">
        <v>606</v>
      </c>
      <c r="AD23" s="46" t="s">
        <v>606</v>
      </c>
      <c r="AE23" s="46">
        <f t="shared" si="3"/>
        <v>0</v>
      </c>
      <c r="AF23" s="46" t="s">
        <v>606</v>
      </c>
      <c r="AG23" s="47" t="s">
        <v>606</v>
      </c>
      <c r="AH23" s="48" t="s">
        <v>660</v>
      </c>
      <c r="AI23" s="49" t="s">
        <v>168</v>
      </c>
      <c r="AJ23" s="49" t="s">
        <v>646</v>
      </c>
      <c r="AK23" s="49" t="s">
        <v>166</v>
      </c>
      <c r="AL23" s="49" t="s">
        <v>581</v>
      </c>
      <c r="AM23" s="49" t="s">
        <v>602</v>
      </c>
      <c r="AN23" s="49">
        <f t="shared" si="4"/>
        <v>130</v>
      </c>
      <c r="AO23" s="49" t="s">
        <v>664</v>
      </c>
      <c r="AP23" s="50" t="s">
        <v>555</v>
      </c>
      <c r="AQ23" s="45" t="s">
        <v>606</v>
      </c>
      <c r="AR23" s="46" t="s">
        <v>606</v>
      </c>
      <c r="AS23" s="46" t="s">
        <v>606</v>
      </c>
      <c r="AT23" s="46" t="s">
        <v>606</v>
      </c>
      <c r="AU23" s="46" t="s">
        <v>606</v>
      </c>
      <c r="AV23" s="46" t="s">
        <v>606</v>
      </c>
      <c r="AW23" s="46">
        <f t="shared" si="5"/>
        <v>0</v>
      </c>
      <c r="AX23" s="46" t="s">
        <v>606</v>
      </c>
      <c r="AY23" s="51" t="s">
        <v>606</v>
      </c>
      <c r="AZ23" s="52">
        <f t="shared" si="6"/>
        <v>128</v>
      </c>
      <c r="BA23" s="53">
        <f t="shared" si="6"/>
        <v>88</v>
      </c>
      <c r="BB23" s="53">
        <f t="shared" si="6"/>
        <v>115</v>
      </c>
      <c r="BC23" s="53">
        <f t="shared" si="6"/>
        <v>43</v>
      </c>
      <c r="BD23" s="53">
        <f t="shared" si="6"/>
        <v>52</v>
      </c>
      <c r="BE23" s="53">
        <f t="shared" si="6"/>
        <v>78</v>
      </c>
      <c r="BF23" s="53">
        <f t="shared" si="6"/>
        <v>130</v>
      </c>
      <c r="BG23" s="53">
        <f t="shared" si="6"/>
        <v>125</v>
      </c>
      <c r="BH23" s="54">
        <f t="shared" si="6"/>
        <v>14</v>
      </c>
    </row>
    <row r="24" spans="1:60" x14ac:dyDescent="0.25">
      <c r="A24" s="230" t="s">
        <v>183</v>
      </c>
      <c r="B24" s="229" t="s">
        <v>125</v>
      </c>
      <c r="C24" s="233" t="s">
        <v>603</v>
      </c>
      <c r="D24" s="233" t="s">
        <v>723</v>
      </c>
      <c r="E24" s="227" t="s">
        <v>71</v>
      </c>
      <c r="F24" s="166" t="s">
        <v>722</v>
      </c>
      <c r="G24" s="45" t="s">
        <v>606</v>
      </c>
      <c r="H24" s="46" t="s">
        <v>606</v>
      </c>
      <c r="I24" s="46" t="s">
        <v>606</v>
      </c>
      <c r="J24" s="46" t="s">
        <v>606</v>
      </c>
      <c r="K24" s="46" t="s">
        <v>606</v>
      </c>
      <c r="L24" s="46" t="s">
        <v>606</v>
      </c>
      <c r="M24" s="46">
        <f t="shared" si="1"/>
        <v>0</v>
      </c>
      <c r="N24" s="46" t="s">
        <v>606</v>
      </c>
      <c r="O24" s="47" t="s">
        <v>606</v>
      </c>
      <c r="P24" s="48" t="s">
        <v>606</v>
      </c>
      <c r="Q24" s="49" t="s">
        <v>606</v>
      </c>
      <c r="R24" s="49" t="s">
        <v>606</v>
      </c>
      <c r="S24" s="49" t="s">
        <v>606</v>
      </c>
      <c r="T24" s="49" t="s">
        <v>606</v>
      </c>
      <c r="U24" s="49" t="s">
        <v>606</v>
      </c>
      <c r="V24" s="49">
        <f t="shared" si="2"/>
        <v>0</v>
      </c>
      <c r="W24" s="49" t="s">
        <v>606</v>
      </c>
      <c r="X24" s="50" t="s">
        <v>606</v>
      </c>
      <c r="Y24" s="45" t="s">
        <v>606</v>
      </c>
      <c r="Z24" s="46" t="s">
        <v>606</v>
      </c>
      <c r="AA24" s="46" t="s">
        <v>606</v>
      </c>
      <c r="AB24" s="46" t="s">
        <v>606</v>
      </c>
      <c r="AC24" s="46" t="s">
        <v>606</v>
      </c>
      <c r="AD24" s="46" t="s">
        <v>606</v>
      </c>
      <c r="AE24" s="46">
        <f t="shared" si="3"/>
        <v>0</v>
      </c>
      <c r="AF24" s="46" t="s">
        <v>606</v>
      </c>
      <c r="AG24" s="47" t="s">
        <v>606</v>
      </c>
      <c r="AH24" s="48" t="s">
        <v>606</v>
      </c>
      <c r="AI24" s="49" t="s">
        <v>606</v>
      </c>
      <c r="AJ24" s="49" t="s">
        <v>606</v>
      </c>
      <c r="AK24" s="49" t="s">
        <v>606</v>
      </c>
      <c r="AL24" s="49" t="s">
        <v>606</v>
      </c>
      <c r="AM24" s="49" t="s">
        <v>606</v>
      </c>
      <c r="AN24" s="49">
        <f t="shared" si="4"/>
        <v>0</v>
      </c>
      <c r="AO24" s="49" t="s">
        <v>606</v>
      </c>
      <c r="AP24" s="50" t="s">
        <v>606</v>
      </c>
      <c r="AQ24" s="45" t="s">
        <v>606</v>
      </c>
      <c r="AR24" s="46" t="s">
        <v>606</v>
      </c>
      <c r="AS24" s="46" t="s">
        <v>606</v>
      </c>
      <c r="AT24" s="46" t="s">
        <v>606</v>
      </c>
      <c r="AU24" s="46" t="s">
        <v>606</v>
      </c>
      <c r="AV24" s="46" t="s">
        <v>606</v>
      </c>
      <c r="AW24" s="46">
        <f t="shared" si="5"/>
        <v>0</v>
      </c>
      <c r="AX24" s="46" t="s">
        <v>606</v>
      </c>
      <c r="AY24" s="51" t="s">
        <v>606</v>
      </c>
      <c r="AZ24" s="52">
        <f t="shared" si="6"/>
        <v>0</v>
      </c>
      <c r="BA24" s="53">
        <f t="shared" si="6"/>
        <v>0</v>
      </c>
      <c r="BB24" s="53">
        <f t="shared" si="6"/>
        <v>0</v>
      </c>
      <c r="BC24" s="53">
        <f t="shared" si="6"/>
        <v>0</v>
      </c>
      <c r="BD24" s="53">
        <f t="shared" si="6"/>
        <v>0</v>
      </c>
      <c r="BE24" s="53">
        <f t="shared" si="6"/>
        <v>0</v>
      </c>
      <c r="BF24" s="53">
        <f t="shared" si="6"/>
        <v>0</v>
      </c>
      <c r="BG24" s="53">
        <f t="shared" si="6"/>
        <v>0</v>
      </c>
      <c r="BH24" s="54">
        <f t="shared" si="6"/>
        <v>0</v>
      </c>
    </row>
    <row r="25" spans="1:60" ht="15.75" thickBot="1" x14ac:dyDescent="0.3">
      <c r="A25" s="230" t="s">
        <v>196</v>
      </c>
      <c r="B25" s="229" t="s">
        <v>100</v>
      </c>
      <c r="C25" s="233" t="s">
        <v>603</v>
      </c>
      <c r="D25" s="233" t="s">
        <v>723</v>
      </c>
      <c r="E25" s="227" t="s">
        <v>71</v>
      </c>
      <c r="F25" s="142" t="s">
        <v>722</v>
      </c>
      <c r="G25" s="45" t="s">
        <v>606</v>
      </c>
      <c r="H25" s="46" t="s">
        <v>606</v>
      </c>
      <c r="I25" s="46" t="s">
        <v>606</v>
      </c>
      <c r="J25" s="46" t="s">
        <v>606</v>
      </c>
      <c r="K25" s="46" t="s">
        <v>606</v>
      </c>
      <c r="L25" s="46" t="s">
        <v>606</v>
      </c>
      <c r="M25" s="46">
        <f t="shared" si="1"/>
        <v>0</v>
      </c>
      <c r="N25" s="46" t="s">
        <v>606</v>
      </c>
      <c r="O25" s="47" t="s">
        <v>606</v>
      </c>
      <c r="P25" s="48" t="s">
        <v>606</v>
      </c>
      <c r="Q25" s="49" t="s">
        <v>606</v>
      </c>
      <c r="R25" s="49" t="s">
        <v>606</v>
      </c>
      <c r="S25" s="49" t="s">
        <v>606</v>
      </c>
      <c r="T25" s="49" t="s">
        <v>606</v>
      </c>
      <c r="U25" s="49" t="s">
        <v>606</v>
      </c>
      <c r="V25" s="49">
        <f t="shared" si="2"/>
        <v>0</v>
      </c>
      <c r="W25" s="49" t="s">
        <v>606</v>
      </c>
      <c r="X25" s="50" t="s">
        <v>606</v>
      </c>
      <c r="Y25" s="45" t="s">
        <v>606</v>
      </c>
      <c r="Z25" s="46" t="s">
        <v>606</v>
      </c>
      <c r="AA25" s="46" t="s">
        <v>606</v>
      </c>
      <c r="AB25" s="46" t="s">
        <v>606</v>
      </c>
      <c r="AC25" s="46" t="s">
        <v>606</v>
      </c>
      <c r="AD25" s="46" t="s">
        <v>606</v>
      </c>
      <c r="AE25" s="46">
        <f t="shared" si="3"/>
        <v>0</v>
      </c>
      <c r="AF25" s="46" t="s">
        <v>606</v>
      </c>
      <c r="AG25" s="47" t="s">
        <v>606</v>
      </c>
      <c r="AH25" s="48" t="s">
        <v>185</v>
      </c>
      <c r="AI25" s="49" t="s">
        <v>297</v>
      </c>
      <c r="AJ25" s="49" t="s">
        <v>705</v>
      </c>
      <c r="AK25" s="49" t="s">
        <v>660</v>
      </c>
      <c r="AL25" s="49" t="s">
        <v>674</v>
      </c>
      <c r="AM25" s="49" t="s">
        <v>731</v>
      </c>
      <c r="AN25" s="49">
        <f t="shared" si="4"/>
        <v>374</v>
      </c>
      <c r="AO25" s="49" t="s">
        <v>649</v>
      </c>
      <c r="AP25" s="50" t="s">
        <v>186</v>
      </c>
      <c r="AQ25" s="45" t="s">
        <v>606</v>
      </c>
      <c r="AR25" s="46" t="s">
        <v>606</v>
      </c>
      <c r="AS25" s="46" t="s">
        <v>606</v>
      </c>
      <c r="AT25" s="46" t="s">
        <v>606</v>
      </c>
      <c r="AU25" s="46" t="s">
        <v>606</v>
      </c>
      <c r="AV25" s="46" t="s">
        <v>606</v>
      </c>
      <c r="AW25" s="46">
        <f t="shared" si="5"/>
        <v>0</v>
      </c>
      <c r="AX25" s="46" t="s">
        <v>606</v>
      </c>
      <c r="AY25" s="51" t="s">
        <v>606</v>
      </c>
      <c r="AZ25" s="52">
        <f t="shared" si="6"/>
        <v>100</v>
      </c>
      <c r="BA25" s="53">
        <f t="shared" si="6"/>
        <v>31</v>
      </c>
      <c r="BB25" s="53">
        <f t="shared" si="6"/>
        <v>240</v>
      </c>
      <c r="BC25" s="53">
        <f t="shared" si="6"/>
        <v>128</v>
      </c>
      <c r="BD25" s="53">
        <f t="shared" si="6"/>
        <v>248</v>
      </c>
      <c r="BE25" s="53">
        <f t="shared" si="6"/>
        <v>126</v>
      </c>
      <c r="BF25" s="53">
        <f t="shared" si="6"/>
        <v>374</v>
      </c>
      <c r="BG25" s="53">
        <f t="shared" si="6"/>
        <v>82</v>
      </c>
      <c r="BH25" s="54">
        <f t="shared" si="6"/>
        <v>26</v>
      </c>
    </row>
    <row r="26" spans="1:60" x14ac:dyDescent="0.25">
      <c r="A26" s="230" t="s">
        <v>560</v>
      </c>
      <c r="B26" s="229" t="s">
        <v>135</v>
      </c>
      <c r="C26" s="233" t="s">
        <v>603</v>
      </c>
      <c r="D26" s="233" t="s">
        <v>723</v>
      </c>
      <c r="E26" s="227" t="s">
        <v>71</v>
      </c>
      <c r="F26" s="166" t="s">
        <v>722</v>
      </c>
      <c r="G26" s="45" t="s">
        <v>606</v>
      </c>
      <c r="H26" s="46" t="s">
        <v>606</v>
      </c>
      <c r="I26" s="46" t="s">
        <v>606</v>
      </c>
      <c r="J26" s="46" t="s">
        <v>606</v>
      </c>
      <c r="K26" s="46" t="s">
        <v>606</v>
      </c>
      <c r="L26" s="46" t="s">
        <v>606</v>
      </c>
      <c r="M26" s="46">
        <f t="shared" si="1"/>
        <v>0</v>
      </c>
      <c r="N26" s="46" t="s">
        <v>606</v>
      </c>
      <c r="O26" s="47" t="s">
        <v>606</v>
      </c>
      <c r="P26" s="48" t="s">
        <v>606</v>
      </c>
      <c r="Q26" s="49" t="s">
        <v>606</v>
      </c>
      <c r="R26" s="49" t="s">
        <v>606</v>
      </c>
      <c r="S26" s="49" t="s">
        <v>606</v>
      </c>
      <c r="T26" s="49" t="s">
        <v>606</v>
      </c>
      <c r="U26" s="49" t="s">
        <v>606</v>
      </c>
      <c r="V26" s="49">
        <f t="shared" si="2"/>
        <v>0</v>
      </c>
      <c r="W26" s="49" t="s">
        <v>606</v>
      </c>
      <c r="X26" s="50" t="s">
        <v>606</v>
      </c>
      <c r="Y26" s="45" t="s">
        <v>606</v>
      </c>
      <c r="Z26" s="46" t="s">
        <v>606</v>
      </c>
      <c r="AA26" s="46" t="s">
        <v>606</v>
      </c>
      <c r="AB26" s="46" t="s">
        <v>606</v>
      </c>
      <c r="AC26" s="46" t="s">
        <v>606</v>
      </c>
      <c r="AD26" s="46" t="s">
        <v>606</v>
      </c>
      <c r="AE26" s="46">
        <f t="shared" si="3"/>
        <v>0</v>
      </c>
      <c r="AF26" s="46" t="s">
        <v>606</v>
      </c>
      <c r="AG26" s="47" t="s">
        <v>606</v>
      </c>
      <c r="AH26" s="48" t="s">
        <v>606</v>
      </c>
      <c r="AI26" s="49" t="s">
        <v>606</v>
      </c>
      <c r="AJ26" s="49" t="s">
        <v>606</v>
      </c>
      <c r="AK26" s="49" t="s">
        <v>606</v>
      </c>
      <c r="AL26" s="49" t="s">
        <v>606</v>
      </c>
      <c r="AM26" s="49" t="s">
        <v>606</v>
      </c>
      <c r="AN26" s="49">
        <f t="shared" si="4"/>
        <v>0</v>
      </c>
      <c r="AO26" s="49" t="s">
        <v>606</v>
      </c>
      <c r="AP26" s="50" t="s">
        <v>606</v>
      </c>
      <c r="AQ26" s="45" t="s">
        <v>606</v>
      </c>
      <c r="AR26" s="46" t="s">
        <v>606</v>
      </c>
      <c r="AS26" s="46" t="s">
        <v>606</v>
      </c>
      <c r="AT26" s="46" t="s">
        <v>606</v>
      </c>
      <c r="AU26" s="46" t="s">
        <v>606</v>
      </c>
      <c r="AV26" s="46" t="s">
        <v>606</v>
      </c>
      <c r="AW26" s="46">
        <f t="shared" si="5"/>
        <v>0</v>
      </c>
      <c r="AX26" s="46" t="s">
        <v>606</v>
      </c>
      <c r="AY26" s="51" t="s">
        <v>606</v>
      </c>
      <c r="AZ26" s="52">
        <f t="shared" si="6"/>
        <v>0</v>
      </c>
      <c r="BA26" s="53">
        <f t="shared" si="6"/>
        <v>0</v>
      </c>
      <c r="BB26" s="53">
        <f t="shared" si="6"/>
        <v>0</v>
      </c>
      <c r="BC26" s="53">
        <f t="shared" si="6"/>
        <v>0</v>
      </c>
      <c r="BD26" s="53">
        <f t="shared" si="6"/>
        <v>0</v>
      </c>
      <c r="BE26" s="53">
        <f t="shared" si="6"/>
        <v>0</v>
      </c>
      <c r="BF26" s="53">
        <f t="shared" si="6"/>
        <v>0</v>
      </c>
      <c r="BG26" s="53">
        <f t="shared" si="6"/>
        <v>0</v>
      </c>
      <c r="BH26" s="54">
        <f t="shared" si="6"/>
        <v>0</v>
      </c>
    </row>
    <row r="27" spans="1:60" ht="15.75" thickBot="1" x14ac:dyDescent="0.3">
      <c r="A27" s="230" t="s">
        <v>283</v>
      </c>
      <c r="B27" s="229" t="s">
        <v>102</v>
      </c>
      <c r="C27" s="233" t="s">
        <v>603</v>
      </c>
      <c r="D27" s="233" t="s">
        <v>723</v>
      </c>
      <c r="E27" s="227" t="s">
        <v>71</v>
      </c>
      <c r="F27" s="142" t="s">
        <v>722</v>
      </c>
      <c r="G27" s="45" t="s">
        <v>606</v>
      </c>
      <c r="H27" s="46" t="s">
        <v>606</v>
      </c>
      <c r="I27" s="46" t="s">
        <v>606</v>
      </c>
      <c r="J27" s="46" t="s">
        <v>606</v>
      </c>
      <c r="K27" s="46" t="s">
        <v>606</v>
      </c>
      <c r="L27" s="46" t="s">
        <v>606</v>
      </c>
      <c r="M27" s="46">
        <f t="shared" si="1"/>
        <v>0</v>
      </c>
      <c r="N27" s="46" t="s">
        <v>606</v>
      </c>
      <c r="O27" s="47" t="s">
        <v>606</v>
      </c>
      <c r="P27" s="48" t="s">
        <v>606</v>
      </c>
      <c r="Q27" s="49" t="s">
        <v>606</v>
      </c>
      <c r="R27" s="49" t="s">
        <v>606</v>
      </c>
      <c r="S27" s="49" t="s">
        <v>606</v>
      </c>
      <c r="T27" s="49" t="s">
        <v>606</v>
      </c>
      <c r="U27" s="49" t="s">
        <v>606</v>
      </c>
      <c r="V27" s="49">
        <f t="shared" si="2"/>
        <v>0</v>
      </c>
      <c r="W27" s="49" t="s">
        <v>606</v>
      </c>
      <c r="X27" s="50" t="s">
        <v>606</v>
      </c>
      <c r="Y27" s="45" t="s">
        <v>606</v>
      </c>
      <c r="Z27" s="46" t="s">
        <v>606</v>
      </c>
      <c r="AA27" s="46" t="s">
        <v>606</v>
      </c>
      <c r="AB27" s="46" t="s">
        <v>606</v>
      </c>
      <c r="AC27" s="46" t="s">
        <v>606</v>
      </c>
      <c r="AD27" s="46" t="s">
        <v>606</v>
      </c>
      <c r="AE27" s="46">
        <f t="shared" si="3"/>
        <v>0</v>
      </c>
      <c r="AF27" s="46" t="s">
        <v>606</v>
      </c>
      <c r="AG27" s="47" t="s">
        <v>606</v>
      </c>
      <c r="AH27" s="48" t="s">
        <v>716</v>
      </c>
      <c r="AI27" s="49" t="s">
        <v>574</v>
      </c>
      <c r="AJ27" s="49" t="s">
        <v>636</v>
      </c>
      <c r="AK27" s="49" t="s">
        <v>651</v>
      </c>
      <c r="AL27" s="49" t="s">
        <v>163</v>
      </c>
      <c r="AM27" s="49" t="s">
        <v>681</v>
      </c>
      <c r="AN27" s="49">
        <f t="shared" si="4"/>
        <v>368</v>
      </c>
      <c r="AO27" s="49" t="s">
        <v>697</v>
      </c>
      <c r="AP27" s="50" t="s">
        <v>294</v>
      </c>
      <c r="AQ27" s="45" t="s">
        <v>606</v>
      </c>
      <c r="AR27" s="46" t="s">
        <v>606</v>
      </c>
      <c r="AS27" s="46" t="s">
        <v>606</v>
      </c>
      <c r="AT27" s="46" t="s">
        <v>606</v>
      </c>
      <c r="AU27" s="46" t="s">
        <v>606</v>
      </c>
      <c r="AV27" s="46" t="s">
        <v>606</v>
      </c>
      <c r="AW27" s="46">
        <f t="shared" si="5"/>
        <v>0</v>
      </c>
      <c r="AX27" s="46" t="s">
        <v>606</v>
      </c>
      <c r="AY27" s="51" t="s">
        <v>606</v>
      </c>
      <c r="AZ27" s="52">
        <f t="shared" si="6"/>
        <v>165</v>
      </c>
      <c r="BA27" s="53">
        <f t="shared" si="6"/>
        <v>40</v>
      </c>
      <c r="BB27" s="53">
        <f t="shared" si="6"/>
        <v>139</v>
      </c>
      <c r="BC27" s="53">
        <f t="shared" si="6"/>
        <v>151</v>
      </c>
      <c r="BD27" s="53">
        <f t="shared" si="6"/>
        <v>221</v>
      </c>
      <c r="BE27" s="53">
        <f t="shared" si="6"/>
        <v>147</v>
      </c>
      <c r="BF27" s="53">
        <f t="shared" si="6"/>
        <v>368</v>
      </c>
      <c r="BG27" s="53">
        <f t="shared" si="6"/>
        <v>170</v>
      </c>
      <c r="BH27" s="54">
        <f t="shared" si="6"/>
        <v>35</v>
      </c>
    </row>
    <row r="28" spans="1:60" x14ac:dyDescent="0.25">
      <c r="A28" s="230" t="s">
        <v>561</v>
      </c>
      <c r="B28" s="229" t="s">
        <v>103</v>
      </c>
      <c r="C28" s="233" t="s">
        <v>603</v>
      </c>
      <c r="D28" s="233" t="s">
        <v>723</v>
      </c>
      <c r="E28" s="227" t="s">
        <v>71</v>
      </c>
      <c r="F28" s="166" t="s">
        <v>722</v>
      </c>
      <c r="G28" s="45" t="s">
        <v>606</v>
      </c>
      <c r="H28" s="46" t="s">
        <v>606</v>
      </c>
      <c r="I28" s="46" t="s">
        <v>606</v>
      </c>
      <c r="J28" s="46" t="s">
        <v>606</v>
      </c>
      <c r="K28" s="46" t="s">
        <v>606</v>
      </c>
      <c r="L28" s="46" t="s">
        <v>606</v>
      </c>
      <c r="M28" s="46">
        <f t="shared" si="1"/>
        <v>0</v>
      </c>
      <c r="N28" s="46" t="s">
        <v>606</v>
      </c>
      <c r="O28" s="47" t="s">
        <v>606</v>
      </c>
      <c r="P28" s="48" t="s">
        <v>606</v>
      </c>
      <c r="Q28" s="49" t="s">
        <v>606</v>
      </c>
      <c r="R28" s="49" t="s">
        <v>606</v>
      </c>
      <c r="S28" s="49" t="s">
        <v>606</v>
      </c>
      <c r="T28" s="49" t="s">
        <v>606</v>
      </c>
      <c r="U28" s="49" t="s">
        <v>606</v>
      </c>
      <c r="V28" s="49">
        <f t="shared" si="2"/>
        <v>0</v>
      </c>
      <c r="W28" s="49" t="s">
        <v>606</v>
      </c>
      <c r="X28" s="50" t="s">
        <v>606</v>
      </c>
      <c r="Y28" s="45" t="s">
        <v>606</v>
      </c>
      <c r="Z28" s="46" t="s">
        <v>606</v>
      </c>
      <c r="AA28" s="46" t="s">
        <v>606</v>
      </c>
      <c r="AB28" s="46" t="s">
        <v>606</v>
      </c>
      <c r="AC28" s="46" t="s">
        <v>606</v>
      </c>
      <c r="AD28" s="46" t="s">
        <v>606</v>
      </c>
      <c r="AE28" s="46">
        <f t="shared" si="3"/>
        <v>0</v>
      </c>
      <c r="AF28" s="46" t="s">
        <v>606</v>
      </c>
      <c r="AG28" s="47" t="s">
        <v>606</v>
      </c>
      <c r="AH28" s="48" t="s">
        <v>361</v>
      </c>
      <c r="AI28" s="49" t="s">
        <v>78</v>
      </c>
      <c r="AJ28" s="49" t="s">
        <v>550</v>
      </c>
      <c r="AK28" s="49" t="s">
        <v>548</v>
      </c>
      <c r="AL28" s="49" t="s">
        <v>549</v>
      </c>
      <c r="AM28" s="49" t="s">
        <v>550</v>
      </c>
      <c r="AN28" s="49">
        <f t="shared" si="4"/>
        <v>9</v>
      </c>
      <c r="AO28" s="49" t="s">
        <v>78</v>
      </c>
      <c r="AP28" s="50" t="s">
        <v>316</v>
      </c>
      <c r="AQ28" s="45" t="s">
        <v>606</v>
      </c>
      <c r="AR28" s="46" t="s">
        <v>606</v>
      </c>
      <c r="AS28" s="46" t="s">
        <v>606</v>
      </c>
      <c r="AT28" s="46" t="s">
        <v>606</v>
      </c>
      <c r="AU28" s="46" t="s">
        <v>606</v>
      </c>
      <c r="AV28" s="46" t="s">
        <v>606</v>
      </c>
      <c r="AW28" s="46">
        <f t="shared" si="5"/>
        <v>0</v>
      </c>
      <c r="AX28" s="46" t="s">
        <v>606</v>
      </c>
      <c r="AY28" s="51" t="s">
        <v>606</v>
      </c>
      <c r="AZ28" s="52">
        <f t="shared" si="6"/>
        <v>9</v>
      </c>
      <c r="BA28" s="53">
        <f t="shared" si="6"/>
        <v>1</v>
      </c>
      <c r="BB28" s="53">
        <f t="shared" si="6"/>
        <v>6</v>
      </c>
      <c r="BC28" s="53">
        <f t="shared" si="6"/>
        <v>2</v>
      </c>
      <c r="BD28" s="53">
        <f t="shared" si="6"/>
        <v>3</v>
      </c>
      <c r="BE28" s="53">
        <f t="shared" si="6"/>
        <v>6</v>
      </c>
      <c r="BF28" s="53">
        <f t="shared" si="6"/>
        <v>9</v>
      </c>
      <c r="BG28" s="53">
        <f t="shared" si="6"/>
        <v>1</v>
      </c>
      <c r="BH28" s="54">
        <f t="shared" si="6"/>
        <v>5</v>
      </c>
    </row>
    <row r="29" spans="1:60" ht="15.75" thickBot="1" x14ac:dyDescent="0.3">
      <c r="A29" s="230" t="s">
        <v>562</v>
      </c>
      <c r="B29" s="229" t="s">
        <v>104</v>
      </c>
      <c r="C29" s="233" t="s">
        <v>603</v>
      </c>
      <c r="D29" s="233" t="s">
        <v>723</v>
      </c>
      <c r="E29" s="227" t="s">
        <v>71</v>
      </c>
      <c r="F29" s="142" t="s">
        <v>722</v>
      </c>
      <c r="G29" s="45" t="s">
        <v>606</v>
      </c>
      <c r="H29" s="46" t="s">
        <v>606</v>
      </c>
      <c r="I29" s="46" t="s">
        <v>606</v>
      </c>
      <c r="J29" s="46" t="s">
        <v>606</v>
      </c>
      <c r="K29" s="46" t="s">
        <v>606</v>
      </c>
      <c r="L29" s="46" t="s">
        <v>606</v>
      </c>
      <c r="M29" s="46">
        <f t="shared" si="1"/>
        <v>0</v>
      </c>
      <c r="N29" s="46" t="s">
        <v>606</v>
      </c>
      <c r="O29" s="47" t="s">
        <v>606</v>
      </c>
      <c r="P29" s="48" t="s">
        <v>606</v>
      </c>
      <c r="Q29" s="49" t="s">
        <v>606</v>
      </c>
      <c r="R29" s="49" t="s">
        <v>606</v>
      </c>
      <c r="S29" s="49" t="s">
        <v>606</v>
      </c>
      <c r="T29" s="49" t="s">
        <v>606</v>
      </c>
      <c r="U29" s="49" t="s">
        <v>606</v>
      </c>
      <c r="V29" s="49">
        <f t="shared" si="2"/>
        <v>0</v>
      </c>
      <c r="W29" s="49" t="s">
        <v>606</v>
      </c>
      <c r="X29" s="50" t="s">
        <v>606</v>
      </c>
      <c r="Y29" s="45" t="s">
        <v>606</v>
      </c>
      <c r="Z29" s="46" t="s">
        <v>606</v>
      </c>
      <c r="AA29" s="46" t="s">
        <v>606</v>
      </c>
      <c r="AB29" s="46" t="s">
        <v>606</v>
      </c>
      <c r="AC29" s="46" t="s">
        <v>606</v>
      </c>
      <c r="AD29" s="46" t="s">
        <v>606</v>
      </c>
      <c r="AE29" s="46">
        <f t="shared" si="3"/>
        <v>0</v>
      </c>
      <c r="AF29" s="46" t="s">
        <v>606</v>
      </c>
      <c r="AG29" s="47" t="s">
        <v>606</v>
      </c>
      <c r="AH29" s="48" t="s">
        <v>601</v>
      </c>
      <c r="AI29" s="49" t="s">
        <v>554</v>
      </c>
      <c r="AJ29" s="49" t="s">
        <v>721</v>
      </c>
      <c r="AK29" s="49" t="s">
        <v>637</v>
      </c>
      <c r="AL29" s="49" t="s">
        <v>641</v>
      </c>
      <c r="AM29" s="49" t="s">
        <v>661</v>
      </c>
      <c r="AN29" s="49">
        <f t="shared" si="4"/>
        <v>305</v>
      </c>
      <c r="AO29" s="49" t="s">
        <v>589</v>
      </c>
      <c r="AP29" s="50" t="s">
        <v>551</v>
      </c>
      <c r="AQ29" s="45" t="s">
        <v>606</v>
      </c>
      <c r="AR29" s="46" t="s">
        <v>606</v>
      </c>
      <c r="AS29" s="46" t="s">
        <v>606</v>
      </c>
      <c r="AT29" s="46" t="s">
        <v>606</v>
      </c>
      <c r="AU29" s="46" t="s">
        <v>606</v>
      </c>
      <c r="AV29" s="46" t="s">
        <v>606</v>
      </c>
      <c r="AW29" s="46">
        <f t="shared" si="5"/>
        <v>0</v>
      </c>
      <c r="AX29" s="46" t="s">
        <v>606</v>
      </c>
      <c r="AY29" s="51" t="s">
        <v>606</v>
      </c>
      <c r="AZ29" s="52">
        <f t="shared" si="6"/>
        <v>77</v>
      </c>
      <c r="BA29" s="53">
        <f t="shared" si="6"/>
        <v>13</v>
      </c>
      <c r="BB29" s="53">
        <f t="shared" si="6"/>
        <v>202</v>
      </c>
      <c r="BC29" s="53">
        <f t="shared" si="6"/>
        <v>84</v>
      </c>
      <c r="BD29" s="53">
        <f t="shared" si="6"/>
        <v>225</v>
      </c>
      <c r="BE29" s="53">
        <f t="shared" si="6"/>
        <v>80</v>
      </c>
      <c r="BF29" s="53">
        <f t="shared" si="6"/>
        <v>305</v>
      </c>
      <c r="BG29" s="53">
        <f t="shared" si="6"/>
        <v>60</v>
      </c>
      <c r="BH29" s="54">
        <f t="shared" si="6"/>
        <v>7</v>
      </c>
    </row>
    <row r="30" spans="1:60" x14ac:dyDescent="0.25">
      <c r="A30" s="230" t="s">
        <v>165</v>
      </c>
      <c r="B30" s="229" t="s">
        <v>105</v>
      </c>
      <c r="C30" s="233" t="s">
        <v>603</v>
      </c>
      <c r="D30" s="233" t="s">
        <v>723</v>
      </c>
      <c r="E30" s="227" t="s">
        <v>71</v>
      </c>
      <c r="F30" s="166" t="s">
        <v>722</v>
      </c>
      <c r="G30" s="45" t="s">
        <v>606</v>
      </c>
      <c r="H30" s="46" t="s">
        <v>606</v>
      </c>
      <c r="I30" s="46" t="s">
        <v>606</v>
      </c>
      <c r="J30" s="46" t="s">
        <v>606</v>
      </c>
      <c r="K30" s="46" t="s">
        <v>606</v>
      </c>
      <c r="L30" s="46" t="s">
        <v>606</v>
      </c>
      <c r="M30" s="46">
        <f t="shared" si="1"/>
        <v>0</v>
      </c>
      <c r="N30" s="46" t="s">
        <v>606</v>
      </c>
      <c r="O30" s="47" t="s">
        <v>606</v>
      </c>
      <c r="P30" s="48" t="s">
        <v>606</v>
      </c>
      <c r="Q30" s="49" t="s">
        <v>606</v>
      </c>
      <c r="R30" s="49" t="s">
        <v>606</v>
      </c>
      <c r="S30" s="49" t="s">
        <v>606</v>
      </c>
      <c r="T30" s="49" t="s">
        <v>606</v>
      </c>
      <c r="U30" s="49" t="s">
        <v>606</v>
      </c>
      <c r="V30" s="49">
        <f t="shared" si="2"/>
        <v>0</v>
      </c>
      <c r="W30" s="49" t="s">
        <v>606</v>
      </c>
      <c r="X30" s="50" t="s">
        <v>606</v>
      </c>
      <c r="Y30" s="45" t="s">
        <v>606</v>
      </c>
      <c r="Z30" s="46" t="s">
        <v>606</v>
      </c>
      <c r="AA30" s="46" t="s">
        <v>606</v>
      </c>
      <c r="AB30" s="46" t="s">
        <v>606</v>
      </c>
      <c r="AC30" s="46" t="s">
        <v>606</v>
      </c>
      <c r="AD30" s="46" t="s">
        <v>606</v>
      </c>
      <c r="AE30" s="46">
        <f t="shared" si="3"/>
        <v>0</v>
      </c>
      <c r="AF30" s="46" t="s">
        <v>606</v>
      </c>
      <c r="AG30" s="47" t="s">
        <v>606</v>
      </c>
      <c r="AH30" s="48" t="s">
        <v>175</v>
      </c>
      <c r="AI30" s="49" t="s">
        <v>171</v>
      </c>
      <c r="AJ30" s="49" t="s">
        <v>630</v>
      </c>
      <c r="AK30" s="49" t="s">
        <v>178</v>
      </c>
      <c r="AL30" s="49" t="s">
        <v>351</v>
      </c>
      <c r="AM30" s="49" t="s">
        <v>649</v>
      </c>
      <c r="AN30" s="49">
        <f t="shared" si="4"/>
        <v>305</v>
      </c>
      <c r="AO30" s="49" t="s">
        <v>164</v>
      </c>
      <c r="AP30" s="50" t="s">
        <v>316</v>
      </c>
      <c r="AQ30" s="45" t="s">
        <v>606</v>
      </c>
      <c r="AR30" s="46" t="s">
        <v>606</v>
      </c>
      <c r="AS30" s="46" t="s">
        <v>606</v>
      </c>
      <c r="AT30" s="46" t="s">
        <v>606</v>
      </c>
      <c r="AU30" s="46" t="s">
        <v>606</v>
      </c>
      <c r="AV30" s="46" t="s">
        <v>606</v>
      </c>
      <c r="AW30" s="46">
        <f t="shared" si="5"/>
        <v>0</v>
      </c>
      <c r="AX30" s="46" t="s">
        <v>606</v>
      </c>
      <c r="AY30" s="51" t="s">
        <v>606</v>
      </c>
      <c r="AZ30" s="52">
        <f t="shared" si="6"/>
        <v>74</v>
      </c>
      <c r="BA30" s="53">
        <f t="shared" si="6"/>
        <v>4</v>
      </c>
      <c r="BB30" s="53">
        <f t="shared" si="6"/>
        <v>196</v>
      </c>
      <c r="BC30" s="53">
        <f t="shared" si="6"/>
        <v>79</v>
      </c>
      <c r="BD30" s="53">
        <f t="shared" si="6"/>
        <v>223</v>
      </c>
      <c r="BE30" s="53">
        <f t="shared" si="6"/>
        <v>82</v>
      </c>
      <c r="BF30" s="53">
        <f t="shared" si="6"/>
        <v>305</v>
      </c>
      <c r="BG30" s="53">
        <f t="shared" si="6"/>
        <v>72</v>
      </c>
      <c r="BH30" s="54">
        <f t="shared" si="6"/>
        <v>5</v>
      </c>
    </row>
    <row r="31" spans="1:60" ht="15.75" thickBot="1" x14ac:dyDescent="0.3">
      <c r="A31" s="230" t="s">
        <v>186</v>
      </c>
      <c r="B31" s="229" t="s">
        <v>106</v>
      </c>
      <c r="C31" s="233" t="s">
        <v>603</v>
      </c>
      <c r="D31" s="233" t="s">
        <v>723</v>
      </c>
      <c r="E31" s="227" t="s">
        <v>71</v>
      </c>
      <c r="F31" s="142" t="s">
        <v>722</v>
      </c>
      <c r="G31" s="45" t="s">
        <v>606</v>
      </c>
      <c r="H31" s="46" t="s">
        <v>606</v>
      </c>
      <c r="I31" s="46" t="s">
        <v>606</v>
      </c>
      <c r="J31" s="46" t="s">
        <v>606</v>
      </c>
      <c r="K31" s="46" t="s">
        <v>606</v>
      </c>
      <c r="L31" s="46" t="s">
        <v>606</v>
      </c>
      <c r="M31" s="46">
        <f t="shared" si="1"/>
        <v>0</v>
      </c>
      <c r="N31" s="46" t="s">
        <v>606</v>
      </c>
      <c r="O31" s="47" t="s">
        <v>606</v>
      </c>
      <c r="P31" s="48" t="s">
        <v>606</v>
      </c>
      <c r="Q31" s="49" t="s">
        <v>606</v>
      </c>
      <c r="R31" s="49" t="s">
        <v>606</v>
      </c>
      <c r="S31" s="49" t="s">
        <v>606</v>
      </c>
      <c r="T31" s="49" t="s">
        <v>606</v>
      </c>
      <c r="U31" s="49" t="s">
        <v>606</v>
      </c>
      <c r="V31" s="49">
        <f t="shared" si="2"/>
        <v>0</v>
      </c>
      <c r="W31" s="49" t="s">
        <v>606</v>
      </c>
      <c r="X31" s="50" t="s">
        <v>606</v>
      </c>
      <c r="Y31" s="45" t="s">
        <v>606</v>
      </c>
      <c r="Z31" s="46" t="s">
        <v>606</v>
      </c>
      <c r="AA31" s="46" t="s">
        <v>606</v>
      </c>
      <c r="AB31" s="46" t="s">
        <v>606</v>
      </c>
      <c r="AC31" s="46" t="s">
        <v>606</v>
      </c>
      <c r="AD31" s="46" t="s">
        <v>606</v>
      </c>
      <c r="AE31" s="46">
        <f t="shared" si="3"/>
        <v>0</v>
      </c>
      <c r="AF31" s="46" t="s">
        <v>606</v>
      </c>
      <c r="AG31" s="47" t="s">
        <v>606</v>
      </c>
      <c r="AH31" s="48" t="s">
        <v>406</v>
      </c>
      <c r="AI31" s="49" t="s">
        <v>550</v>
      </c>
      <c r="AJ31" s="49" t="s">
        <v>732</v>
      </c>
      <c r="AK31" s="49" t="s">
        <v>572</v>
      </c>
      <c r="AL31" s="49" t="s">
        <v>679</v>
      </c>
      <c r="AM31" s="49" t="s">
        <v>629</v>
      </c>
      <c r="AN31" s="49">
        <f t="shared" si="4"/>
        <v>308</v>
      </c>
      <c r="AO31" s="49" t="s">
        <v>572</v>
      </c>
      <c r="AP31" s="50" t="s">
        <v>592</v>
      </c>
      <c r="AQ31" s="45" t="s">
        <v>606</v>
      </c>
      <c r="AR31" s="46" t="s">
        <v>606</v>
      </c>
      <c r="AS31" s="46" t="s">
        <v>606</v>
      </c>
      <c r="AT31" s="46" t="s">
        <v>606</v>
      </c>
      <c r="AU31" s="46" t="s">
        <v>606</v>
      </c>
      <c r="AV31" s="46" t="s">
        <v>606</v>
      </c>
      <c r="AW31" s="46">
        <f t="shared" si="5"/>
        <v>0</v>
      </c>
      <c r="AX31" s="46" t="s">
        <v>606</v>
      </c>
      <c r="AY31" s="51" t="s">
        <v>606</v>
      </c>
      <c r="AZ31" s="52">
        <f t="shared" si="6"/>
        <v>42</v>
      </c>
      <c r="BA31" s="53">
        <f t="shared" si="6"/>
        <v>6</v>
      </c>
      <c r="BB31" s="53">
        <f t="shared" si="6"/>
        <v>192</v>
      </c>
      <c r="BC31" s="53">
        <f t="shared" si="6"/>
        <v>38</v>
      </c>
      <c r="BD31" s="53">
        <f t="shared" si="6"/>
        <v>211</v>
      </c>
      <c r="BE31" s="53">
        <f t="shared" si="6"/>
        <v>97</v>
      </c>
      <c r="BF31" s="53">
        <f t="shared" si="6"/>
        <v>308</v>
      </c>
      <c r="BG31" s="53">
        <f t="shared" si="6"/>
        <v>38</v>
      </c>
      <c r="BH31" s="54">
        <f t="shared" si="6"/>
        <v>65</v>
      </c>
    </row>
    <row r="32" spans="1:60" x14ac:dyDescent="0.25">
      <c r="A32" s="230" t="s">
        <v>563</v>
      </c>
      <c r="B32" s="229" t="s">
        <v>107</v>
      </c>
      <c r="C32" s="233" t="s">
        <v>603</v>
      </c>
      <c r="D32" s="233" t="s">
        <v>723</v>
      </c>
      <c r="E32" s="227" t="s">
        <v>71</v>
      </c>
      <c r="F32" s="166" t="s">
        <v>722</v>
      </c>
      <c r="G32" s="45" t="s">
        <v>606</v>
      </c>
      <c r="H32" s="46" t="s">
        <v>606</v>
      </c>
      <c r="I32" s="46" t="s">
        <v>606</v>
      </c>
      <c r="J32" s="46" t="s">
        <v>606</v>
      </c>
      <c r="K32" s="46" t="s">
        <v>606</v>
      </c>
      <c r="L32" s="46" t="s">
        <v>606</v>
      </c>
      <c r="M32" s="46">
        <f t="shared" si="1"/>
        <v>0</v>
      </c>
      <c r="N32" s="46" t="s">
        <v>606</v>
      </c>
      <c r="O32" s="47" t="s">
        <v>606</v>
      </c>
      <c r="P32" s="48" t="s">
        <v>606</v>
      </c>
      <c r="Q32" s="49" t="s">
        <v>606</v>
      </c>
      <c r="R32" s="49" t="s">
        <v>606</v>
      </c>
      <c r="S32" s="49" t="s">
        <v>606</v>
      </c>
      <c r="T32" s="49" t="s">
        <v>606</v>
      </c>
      <c r="U32" s="49" t="s">
        <v>606</v>
      </c>
      <c r="V32" s="49">
        <f t="shared" si="2"/>
        <v>0</v>
      </c>
      <c r="W32" s="49" t="s">
        <v>606</v>
      </c>
      <c r="X32" s="50" t="s">
        <v>606</v>
      </c>
      <c r="Y32" s="45" t="s">
        <v>606</v>
      </c>
      <c r="Z32" s="46" t="s">
        <v>606</v>
      </c>
      <c r="AA32" s="46" t="s">
        <v>606</v>
      </c>
      <c r="AB32" s="46" t="s">
        <v>606</v>
      </c>
      <c r="AC32" s="46" t="s">
        <v>606</v>
      </c>
      <c r="AD32" s="46" t="s">
        <v>606</v>
      </c>
      <c r="AE32" s="46">
        <f t="shared" si="3"/>
        <v>0</v>
      </c>
      <c r="AF32" s="46" t="s">
        <v>606</v>
      </c>
      <c r="AG32" s="47" t="s">
        <v>606</v>
      </c>
      <c r="AH32" s="48" t="s">
        <v>186</v>
      </c>
      <c r="AI32" s="49" t="s">
        <v>593</v>
      </c>
      <c r="AJ32" s="49" t="s">
        <v>201</v>
      </c>
      <c r="AK32" s="49" t="s">
        <v>563</v>
      </c>
      <c r="AL32" s="49" t="s">
        <v>629</v>
      </c>
      <c r="AM32" s="49" t="s">
        <v>593</v>
      </c>
      <c r="AN32" s="49">
        <f t="shared" si="4"/>
        <v>163</v>
      </c>
      <c r="AO32" s="49" t="s">
        <v>559</v>
      </c>
      <c r="AP32" s="50" t="s">
        <v>634</v>
      </c>
      <c r="AQ32" s="45" t="s">
        <v>606</v>
      </c>
      <c r="AR32" s="46" t="s">
        <v>606</v>
      </c>
      <c r="AS32" s="46" t="s">
        <v>606</v>
      </c>
      <c r="AT32" s="46" t="s">
        <v>606</v>
      </c>
      <c r="AU32" s="46" t="s">
        <v>606</v>
      </c>
      <c r="AV32" s="46" t="s">
        <v>606</v>
      </c>
      <c r="AW32" s="46">
        <f t="shared" si="5"/>
        <v>0</v>
      </c>
      <c r="AX32" s="46" t="s">
        <v>606</v>
      </c>
      <c r="AY32" s="51" t="s">
        <v>606</v>
      </c>
      <c r="AZ32" s="52">
        <f t="shared" si="6"/>
        <v>26</v>
      </c>
      <c r="BA32" s="53">
        <f t="shared" si="6"/>
        <v>66</v>
      </c>
      <c r="BB32" s="53">
        <f t="shared" si="6"/>
        <v>106</v>
      </c>
      <c r="BC32" s="53">
        <f t="shared" ref="AZ32:BH59" si="7">J32+S32+AB32+AK32+AT32</f>
        <v>27</v>
      </c>
      <c r="BD32" s="53">
        <f t="shared" si="7"/>
        <v>97</v>
      </c>
      <c r="BE32" s="53">
        <f t="shared" si="7"/>
        <v>66</v>
      </c>
      <c r="BF32" s="53">
        <f t="shared" si="7"/>
        <v>163</v>
      </c>
      <c r="BG32" s="53">
        <f t="shared" si="7"/>
        <v>18</v>
      </c>
      <c r="BH32" s="54">
        <f t="shared" si="7"/>
        <v>104</v>
      </c>
    </row>
    <row r="33" spans="1:60" ht="15.75" thickBot="1" x14ac:dyDescent="0.3">
      <c r="A33" s="230" t="s">
        <v>564</v>
      </c>
      <c r="B33" s="229" t="s">
        <v>108</v>
      </c>
      <c r="C33" s="233" t="s">
        <v>603</v>
      </c>
      <c r="D33" s="233" t="s">
        <v>723</v>
      </c>
      <c r="E33" s="227" t="s">
        <v>71</v>
      </c>
      <c r="F33" s="142" t="s">
        <v>722</v>
      </c>
      <c r="G33" s="45" t="s">
        <v>606</v>
      </c>
      <c r="H33" s="46" t="s">
        <v>606</v>
      </c>
      <c r="I33" s="46" t="s">
        <v>606</v>
      </c>
      <c r="J33" s="46" t="s">
        <v>606</v>
      </c>
      <c r="K33" s="46" t="s">
        <v>606</v>
      </c>
      <c r="L33" s="46" t="s">
        <v>606</v>
      </c>
      <c r="M33" s="46">
        <f t="shared" si="1"/>
        <v>0</v>
      </c>
      <c r="N33" s="46" t="s">
        <v>606</v>
      </c>
      <c r="O33" s="47" t="s">
        <v>606</v>
      </c>
      <c r="P33" s="48" t="s">
        <v>606</v>
      </c>
      <c r="Q33" s="49" t="s">
        <v>606</v>
      </c>
      <c r="R33" s="49" t="s">
        <v>606</v>
      </c>
      <c r="S33" s="49" t="s">
        <v>606</v>
      </c>
      <c r="T33" s="49" t="s">
        <v>606</v>
      </c>
      <c r="U33" s="49" t="s">
        <v>606</v>
      </c>
      <c r="V33" s="49">
        <f t="shared" si="2"/>
        <v>0</v>
      </c>
      <c r="W33" s="49" t="s">
        <v>606</v>
      </c>
      <c r="X33" s="50" t="s">
        <v>606</v>
      </c>
      <c r="Y33" s="45" t="s">
        <v>606</v>
      </c>
      <c r="Z33" s="46" t="s">
        <v>606</v>
      </c>
      <c r="AA33" s="46" t="s">
        <v>606</v>
      </c>
      <c r="AB33" s="46" t="s">
        <v>606</v>
      </c>
      <c r="AC33" s="46" t="s">
        <v>606</v>
      </c>
      <c r="AD33" s="46" t="s">
        <v>606</v>
      </c>
      <c r="AE33" s="46">
        <f t="shared" si="3"/>
        <v>0</v>
      </c>
      <c r="AF33" s="46" t="s">
        <v>606</v>
      </c>
      <c r="AG33" s="47" t="s">
        <v>606</v>
      </c>
      <c r="AH33" s="48" t="s">
        <v>168</v>
      </c>
      <c r="AI33" s="49" t="s">
        <v>557</v>
      </c>
      <c r="AJ33" s="49" t="s">
        <v>677</v>
      </c>
      <c r="AK33" s="49" t="s">
        <v>588</v>
      </c>
      <c r="AL33" s="49" t="s">
        <v>653</v>
      </c>
      <c r="AM33" s="49" t="s">
        <v>631</v>
      </c>
      <c r="AN33" s="49">
        <f t="shared" si="4"/>
        <v>304</v>
      </c>
      <c r="AO33" s="49" t="s">
        <v>628</v>
      </c>
      <c r="AP33" s="50" t="s">
        <v>585</v>
      </c>
      <c r="AQ33" s="45" t="s">
        <v>606</v>
      </c>
      <c r="AR33" s="46" t="s">
        <v>606</v>
      </c>
      <c r="AS33" s="46" t="s">
        <v>606</v>
      </c>
      <c r="AT33" s="46" t="s">
        <v>606</v>
      </c>
      <c r="AU33" s="46" t="s">
        <v>606</v>
      </c>
      <c r="AV33" s="46" t="s">
        <v>606</v>
      </c>
      <c r="AW33" s="46">
        <f t="shared" si="5"/>
        <v>0</v>
      </c>
      <c r="AX33" s="46" t="s">
        <v>606</v>
      </c>
      <c r="AY33" s="51" t="s">
        <v>606</v>
      </c>
      <c r="AZ33" s="52">
        <f t="shared" si="7"/>
        <v>88</v>
      </c>
      <c r="BA33" s="53">
        <f t="shared" si="7"/>
        <v>17</v>
      </c>
      <c r="BB33" s="53">
        <f t="shared" si="7"/>
        <v>188</v>
      </c>
      <c r="BC33" s="53">
        <f t="shared" si="7"/>
        <v>59</v>
      </c>
      <c r="BD33" s="53">
        <f t="shared" si="7"/>
        <v>205</v>
      </c>
      <c r="BE33" s="53">
        <f t="shared" si="7"/>
        <v>99</v>
      </c>
      <c r="BF33" s="53">
        <f t="shared" si="7"/>
        <v>304</v>
      </c>
      <c r="BG33" s="53">
        <f t="shared" si="7"/>
        <v>91</v>
      </c>
      <c r="BH33" s="54">
        <f t="shared" si="7"/>
        <v>56</v>
      </c>
    </row>
    <row r="34" spans="1:60" x14ac:dyDescent="0.25">
      <c r="A34" s="230" t="s">
        <v>565</v>
      </c>
      <c r="B34" s="229" t="s">
        <v>109</v>
      </c>
      <c r="C34" s="233" t="s">
        <v>603</v>
      </c>
      <c r="D34" s="233" t="s">
        <v>723</v>
      </c>
      <c r="E34" s="227" t="s">
        <v>71</v>
      </c>
      <c r="F34" s="166" t="s">
        <v>722</v>
      </c>
      <c r="G34" s="45" t="s">
        <v>606</v>
      </c>
      <c r="H34" s="46" t="s">
        <v>606</v>
      </c>
      <c r="I34" s="46" t="s">
        <v>606</v>
      </c>
      <c r="J34" s="46" t="s">
        <v>606</v>
      </c>
      <c r="K34" s="46" t="s">
        <v>606</v>
      </c>
      <c r="L34" s="46" t="s">
        <v>606</v>
      </c>
      <c r="M34" s="46">
        <f t="shared" si="1"/>
        <v>0</v>
      </c>
      <c r="N34" s="46" t="s">
        <v>606</v>
      </c>
      <c r="O34" s="47" t="s">
        <v>606</v>
      </c>
      <c r="P34" s="48" t="s">
        <v>606</v>
      </c>
      <c r="Q34" s="49" t="s">
        <v>606</v>
      </c>
      <c r="R34" s="49" t="s">
        <v>606</v>
      </c>
      <c r="S34" s="49" t="s">
        <v>606</v>
      </c>
      <c r="T34" s="49" t="s">
        <v>606</v>
      </c>
      <c r="U34" s="49" t="s">
        <v>606</v>
      </c>
      <c r="V34" s="49">
        <f t="shared" si="2"/>
        <v>0</v>
      </c>
      <c r="W34" s="49" t="s">
        <v>606</v>
      </c>
      <c r="X34" s="50" t="s">
        <v>606</v>
      </c>
      <c r="Y34" s="45" t="s">
        <v>606</v>
      </c>
      <c r="Z34" s="46" t="s">
        <v>606</v>
      </c>
      <c r="AA34" s="46" t="s">
        <v>606</v>
      </c>
      <c r="AB34" s="46" t="s">
        <v>606</v>
      </c>
      <c r="AC34" s="46" t="s">
        <v>606</v>
      </c>
      <c r="AD34" s="46" t="s">
        <v>606</v>
      </c>
      <c r="AE34" s="46">
        <f t="shared" si="3"/>
        <v>0</v>
      </c>
      <c r="AF34" s="46" t="s">
        <v>606</v>
      </c>
      <c r="AG34" s="47" t="s">
        <v>606</v>
      </c>
      <c r="AH34" s="48" t="s">
        <v>584</v>
      </c>
      <c r="AI34" s="49" t="s">
        <v>551</v>
      </c>
      <c r="AJ34" s="49" t="s">
        <v>645</v>
      </c>
      <c r="AK34" s="49" t="s">
        <v>576</v>
      </c>
      <c r="AL34" s="49" t="s">
        <v>591</v>
      </c>
      <c r="AM34" s="49" t="s">
        <v>574</v>
      </c>
      <c r="AN34" s="49">
        <f t="shared" si="4"/>
        <v>103</v>
      </c>
      <c r="AO34" s="49" t="s">
        <v>559</v>
      </c>
      <c r="AP34" s="50" t="s">
        <v>78</v>
      </c>
      <c r="AQ34" s="45" t="s">
        <v>606</v>
      </c>
      <c r="AR34" s="46" t="s">
        <v>606</v>
      </c>
      <c r="AS34" s="46" t="s">
        <v>606</v>
      </c>
      <c r="AT34" s="46" t="s">
        <v>606</v>
      </c>
      <c r="AU34" s="46" t="s">
        <v>606</v>
      </c>
      <c r="AV34" s="46" t="s">
        <v>606</v>
      </c>
      <c r="AW34" s="46">
        <f t="shared" si="5"/>
        <v>0</v>
      </c>
      <c r="AX34" s="46" t="s">
        <v>606</v>
      </c>
      <c r="AY34" s="51" t="s">
        <v>606</v>
      </c>
      <c r="AZ34" s="52">
        <f t="shared" si="7"/>
        <v>55</v>
      </c>
      <c r="BA34" s="53">
        <f t="shared" si="7"/>
        <v>7</v>
      </c>
      <c r="BB34" s="53">
        <f t="shared" si="7"/>
        <v>92</v>
      </c>
      <c r="BC34" s="53">
        <f t="shared" si="7"/>
        <v>45</v>
      </c>
      <c r="BD34" s="53">
        <f t="shared" si="7"/>
        <v>63</v>
      </c>
      <c r="BE34" s="53">
        <f t="shared" si="7"/>
        <v>40</v>
      </c>
      <c r="BF34" s="53">
        <f t="shared" si="7"/>
        <v>103</v>
      </c>
      <c r="BG34" s="53">
        <f t="shared" si="7"/>
        <v>18</v>
      </c>
      <c r="BH34" s="54">
        <f t="shared" si="7"/>
        <v>1</v>
      </c>
    </row>
    <row r="35" spans="1:60" ht="15.75" thickBot="1" x14ac:dyDescent="0.3">
      <c r="A35" s="230" t="s">
        <v>566</v>
      </c>
      <c r="B35" s="229" t="s">
        <v>110</v>
      </c>
      <c r="C35" s="233" t="s">
        <v>603</v>
      </c>
      <c r="D35" s="233" t="s">
        <v>723</v>
      </c>
      <c r="E35" s="227" t="s">
        <v>71</v>
      </c>
      <c r="F35" s="142" t="s">
        <v>722</v>
      </c>
      <c r="G35" s="45" t="s">
        <v>606</v>
      </c>
      <c r="H35" s="46" t="s">
        <v>606</v>
      </c>
      <c r="I35" s="46" t="s">
        <v>606</v>
      </c>
      <c r="J35" s="46" t="s">
        <v>606</v>
      </c>
      <c r="K35" s="46" t="s">
        <v>606</v>
      </c>
      <c r="L35" s="46" t="s">
        <v>606</v>
      </c>
      <c r="M35" s="46">
        <f t="shared" si="1"/>
        <v>0</v>
      </c>
      <c r="N35" s="46" t="s">
        <v>606</v>
      </c>
      <c r="O35" s="47" t="s">
        <v>606</v>
      </c>
      <c r="P35" s="48" t="s">
        <v>606</v>
      </c>
      <c r="Q35" s="49" t="s">
        <v>606</v>
      </c>
      <c r="R35" s="49" t="s">
        <v>606</v>
      </c>
      <c r="S35" s="49" t="s">
        <v>606</v>
      </c>
      <c r="T35" s="49" t="s">
        <v>606</v>
      </c>
      <c r="U35" s="49" t="s">
        <v>606</v>
      </c>
      <c r="V35" s="49">
        <f t="shared" si="2"/>
        <v>0</v>
      </c>
      <c r="W35" s="49" t="s">
        <v>606</v>
      </c>
      <c r="X35" s="50" t="s">
        <v>606</v>
      </c>
      <c r="Y35" s="45" t="s">
        <v>606</v>
      </c>
      <c r="Z35" s="46" t="s">
        <v>606</v>
      </c>
      <c r="AA35" s="46" t="s">
        <v>606</v>
      </c>
      <c r="AB35" s="46" t="s">
        <v>606</v>
      </c>
      <c r="AC35" s="46" t="s">
        <v>606</v>
      </c>
      <c r="AD35" s="46" t="s">
        <v>606</v>
      </c>
      <c r="AE35" s="46">
        <f t="shared" si="3"/>
        <v>0</v>
      </c>
      <c r="AF35" s="46" t="s">
        <v>606</v>
      </c>
      <c r="AG35" s="47" t="s">
        <v>606</v>
      </c>
      <c r="AH35" s="48" t="s">
        <v>672</v>
      </c>
      <c r="AI35" s="49" t="s">
        <v>196</v>
      </c>
      <c r="AJ35" s="49" t="s">
        <v>633</v>
      </c>
      <c r="AK35" s="49" t="s">
        <v>733</v>
      </c>
      <c r="AL35" s="49" t="s">
        <v>673</v>
      </c>
      <c r="AM35" s="49" t="s">
        <v>676</v>
      </c>
      <c r="AN35" s="49">
        <f t="shared" si="4"/>
        <v>416</v>
      </c>
      <c r="AO35" s="49" t="s">
        <v>684</v>
      </c>
      <c r="AP35" s="50" t="s">
        <v>565</v>
      </c>
      <c r="AQ35" s="45" t="s">
        <v>606</v>
      </c>
      <c r="AR35" s="46" t="s">
        <v>606</v>
      </c>
      <c r="AS35" s="46" t="s">
        <v>606</v>
      </c>
      <c r="AT35" s="46" t="s">
        <v>606</v>
      </c>
      <c r="AU35" s="46" t="s">
        <v>606</v>
      </c>
      <c r="AV35" s="46" t="s">
        <v>606</v>
      </c>
      <c r="AW35" s="46">
        <f t="shared" si="5"/>
        <v>0</v>
      </c>
      <c r="AX35" s="46" t="s">
        <v>606</v>
      </c>
      <c r="AY35" s="51" t="s">
        <v>606</v>
      </c>
      <c r="AZ35" s="52">
        <f t="shared" si="7"/>
        <v>93</v>
      </c>
      <c r="BA35" s="53">
        <f t="shared" si="7"/>
        <v>20</v>
      </c>
      <c r="BB35" s="53">
        <f t="shared" si="7"/>
        <v>294</v>
      </c>
      <c r="BC35" s="53">
        <f t="shared" si="7"/>
        <v>154</v>
      </c>
      <c r="BD35" s="53">
        <f t="shared" si="7"/>
        <v>250</v>
      </c>
      <c r="BE35" s="53">
        <f t="shared" si="7"/>
        <v>166</v>
      </c>
      <c r="BF35" s="53">
        <f t="shared" si="7"/>
        <v>416</v>
      </c>
      <c r="BG35" s="53">
        <f t="shared" si="7"/>
        <v>111</v>
      </c>
      <c r="BH35" s="54">
        <f t="shared" si="7"/>
        <v>29</v>
      </c>
    </row>
    <row r="36" spans="1:60" x14ac:dyDescent="0.25">
      <c r="A36" s="230" t="s">
        <v>297</v>
      </c>
      <c r="B36" s="229" t="s">
        <v>111</v>
      </c>
      <c r="C36" s="233" t="s">
        <v>603</v>
      </c>
      <c r="D36" s="233" t="s">
        <v>723</v>
      </c>
      <c r="E36" s="227" t="s">
        <v>71</v>
      </c>
      <c r="F36" s="166" t="s">
        <v>722</v>
      </c>
      <c r="G36" s="45" t="s">
        <v>606</v>
      </c>
      <c r="H36" s="46" t="s">
        <v>606</v>
      </c>
      <c r="I36" s="46" t="s">
        <v>606</v>
      </c>
      <c r="J36" s="46" t="s">
        <v>606</v>
      </c>
      <c r="K36" s="46" t="s">
        <v>606</v>
      </c>
      <c r="L36" s="46" t="s">
        <v>606</v>
      </c>
      <c r="M36" s="46">
        <f t="shared" si="1"/>
        <v>0</v>
      </c>
      <c r="N36" s="46" t="s">
        <v>606</v>
      </c>
      <c r="O36" s="47" t="s">
        <v>606</v>
      </c>
      <c r="P36" s="48" t="s">
        <v>606</v>
      </c>
      <c r="Q36" s="49" t="s">
        <v>606</v>
      </c>
      <c r="R36" s="49" t="s">
        <v>606</v>
      </c>
      <c r="S36" s="49" t="s">
        <v>606</v>
      </c>
      <c r="T36" s="49" t="s">
        <v>606</v>
      </c>
      <c r="U36" s="49" t="s">
        <v>606</v>
      </c>
      <c r="V36" s="49">
        <f t="shared" si="2"/>
        <v>0</v>
      </c>
      <c r="W36" s="49" t="s">
        <v>606</v>
      </c>
      <c r="X36" s="50" t="s">
        <v>606</v>
      </c>
      <c r="Y36" s="45" t="s">
        <v>606</v>
      </c>
      <c r="Z36" s="46" t="s">
        <v>606</v>
      </c>
      <c r="AA36" s="46" t="s">
        <v>606</v>
      </c>
      <c r="AB36" s="46" t="s">
        <v>606</v>
      </c>
      <c r="AC36" s="46" t="s">
        <v>606</v>
      </c>
      <c r="AD36" s="46" t="s">
        <v>606</v>
      </c>
      <c r="AE36" s="46">
        <f t="shared" si="3"/>
        <v>0</v>
      </c>
      <c r="AF36" s="46" t="s">
        <v>606</v>
      </c>
      <c r="AG36" s="47" t="s">
        <v>606</v>
      </c>
      <c r="AH36" s="48" t="s">
        <v>569</v>
      </c>
      <c r="AI36" s="49" t="s">
        <v>561</v>
      </c>
      <c r="AJ36" s="49" t="s">
        <v>657</v>
      </c>
      <c r="AK36" s="49" t="s">
        <v>581</v>
      </c>
      <c r="AL36" s="49" t="s">
        <v>623</v>
      </c>
      <c r="AM36" s="49" t="s">
        <v>598</v>
      </c>
      <c r="AN36" s="49">
        <f t="shared" si="4"/>
        <v>333</v>
      </c>
      <c r="AO36" s="49" t="s">
        <v>594</v>
      </c>
      <c r="AP36" s="50" t="s">
        <v>574</v>
      </c>
      <c r="AQ36" s="45" t="s">
        <v>606</v>
      </c>
      <c r="AR36" s="46" t="s">
        <v>606</v>
      </c>
      <c r="AS36" s="46" t="s">
        <v>606</v>
      </c>
      <c r="AT36" s="46" t="s">
        <v>606</v>
      </c>
      <c r="AU36" s="46" t="s">
        <v>606</v>
      </c>
      <c r="AV36" s="46" t="s">
        <v>606</v>
      </c>
      <c r="AW36" s="46">
        <f t="shared" si="5"/>
        <v>0</v>
      </c>
      <c r="AX36" s="46" t="s">
        <v>606</v>
      </c>
      <c r="AY36" s="51" t="s">
        <v>606</v>
      </c>
      <c r="AZ36" s="52">
        <f t="shared" si="7"/>
        <v>34</v>
      </c>
      <c r="BA36" s="53">
        <f t="shared" si="7"/>
        <v>23</v>
      </c>
      <c r="BB36" s="53">
        <f t="shared" si="7"/>
        <v>186</v>
      </c>
      <c r="BC36" s="53">
        <f t="shared" si="7"/>
        <v>52</v>
      </c>
      <c r="BD36" s="53">
        <f t="shared" si="7"/>
        <v>262</v>
      </c>
      <c r="BE36" s="53">
        <f t="shared" si="7"/>
        <v>71</v>
      </c>
      <c r="BF36" s="53">
        <f t="shared" si="7"/>
        <v>333</v>
      </c>
      <c r="BG36" s="53">
        <f t="shared" si="7"/>
        <v>67</v>
      </c>
      <c r="BH36" s="54">
        <f t="shared" si="7"/>
        <v>40</v>
      </c>
    </row>
    <row r="37" spans="1:60" ht="15.75" thickBot="1" x14ac:dyDescent="0.3">
      <c r="A37" s="230" t="s">
        <v>567</v>
      </c>
      <c r="B37" s="229" t="s">
        <v>112</v>
      </c>
      <c r="C37" s="233" t="s">
        <v>603</v>
      </c>
      <c r="D37" s="233" t="s">
        <v>723</v>
      </c>
      <c r="E37" s="227" t="s">
        <v>71</v>
      </c>
      <c r="F37" s="142" t="s">
        <v>722</v>
      </c>
      <c r="G37" s="45" t="s">
        <v>606</v>
      </c>
      <c r="H37" s="46" t="s">
        <v>606</v>
      </c>
      <c r="I37" s="46" t="s">
        <v>606</v>
      </c>
      <c r="J37" s="46" t="s">
        <v>606</v>
      </c>
      <c r="K37" s="46" t="s">
        <v>606</v>
      </c>
      <c r="L37" s="46" t="s">
        <v>606</v>
      </c>
      <c r="M37" s="46">
        <f t="shared" si="1"/>
        <v>0</v>
      </c>
      <c r="N37" s="46" t="s">
        <v>606</v>
      </c>
      <c r="O37" s="47" t="s">
        <v>606</v>
      </c>
      <c r="P37" s="48" t="s">
        <v>606</v>
      </c>
      <c r="Q37" s="49" t="s">
        <v>606</v>
      </c>
      <c r="R37" s="49" t="s">
        <v>606</v>
      </c>
      <c r="S37" s="49" t="s">
        <v>606</v>
      </c>
      <c r="T37" s="49" t="s">
        <v>606</v>
      </c>
      <c r="U37" s="49" t="s">
        <v>606</v>
      </c>
      <c r="V37" s="49">
        <f t="shared" si="2"/>
        <v>0</v>
      </c>
      <c r="W37" s="49" t="s">
        <v>606</v>
      </c>
      <c r="X37" s="50" t="s">
        <v>606</v>
      </c>
      <c r="Y37" s="45" t="s">
        <v>606</v>
      </c>
      <c r="Z37" s="46" t="s">
        <v>606</v>
      </c>
      <c r="AA37" s="46" t="s">
        <v>606</v>
      </c>
      <c r="AB37" s="46" t="s">
        <v>606</v>
      </c>
      <c r="AC37" s="46" t="s">
        <v>606</v>
      </c>
      <c r="AD37" s="46" t="s">
        <v>606</v>
      </c>
      <c r="AE37" s="46">
        <f t="shared" si="3"/>
        <v>0</v>
      </c>
      <c r="AF37" s="46" t="s">
        <v>606</v>
      </c>
      <c r="AG37" s="47" t="s">
        <v>606</v>
      </c>
      <c r="AH37" s="48" t="s">
        <v>622</v>
      </c>
      <c r="AI37" s="49" t="s">
        <v>160</v>
      </c>
      <c r="AJ37" s="49" t="s">
        <v>708</v>
      </c>
      <c r="AK37" s="49" t="s">
        <v>167</v>
      </c>
      <c r="AL37" s="49" t="s">
        <v>674</v>
      </c>
      <c r="AM37" s="49" t="s">
        <v>631</v>
      </c>
      <c r="AN37" s="49">
        <f t="shared" si="4"/>
        <v>347</v>
      </c>
      <c r="AO37" s="49" t="s">
        <v>602</v>
      </c>
      <c r="AP37" s="50" t="s">
        <v>553</v>
      </c>
      <c r="AQ37" s="45" t="s">
        <v>606</v>
      </c>
      <c r="AR37" s="46" t="s">
        <v>606</v>
      </c>
      <c r="AS37" s="46" t="s">
        <v>606</v>
      </c>
      <c r="AT37" s="46" t="s">
        <v>606</v>
      </c>
      <c r="AU37" s="46" t="s">
        <v>606</v>
      </c>
      <c r="AV37" s="46" t="s">
        <v>606</v>
      </c>
      <c r="AW37" s="46">
        <f t="shared" si="5"/>
        <v>0</v>
      </c>
      <c r="AX37" s="46" t="s">
        <v>606</v>
      </c>
      <c r="AY37" s="51" t="s">
        <v>606</v>
      </c>
      <c r="AZ37" s="52">
        <f t="shared" si="7"/>
        <v>83</v>
      </c>
      <c r="BA37" s="53">
        <f t="shared" si="7"/>
        <v>10</v>
      </c>
      <c r="BB37" s="53">
        <f t="shared" si="7"/>
        <v>229</v>
      </c>
      <c r="BC37" s="53">
        <f t="shared" si="7"/>
        <v>96</v>
      </c>
      <c r="BD37" s="53">
        <f t="shared" si="7"/>
        <v>248</v>
      </c>
      <c r="BE37" s="53">
        <f t="shared" si="7"/>
        <v>99</v>
      </c>
      <c r="BF37" s="53">
        <f t="shared" si="7"/>
        <v>347</v>
      </c>
      <c r="BG37" s="53">
        <f t="shared" si="7"/>
        <v>78</v>
      </c>
      <c r="BH37" s="54">
        <f t="shared" si="7"/>
        <v>12</v>
      </c>
    </row>
    <row r="38" spans="1:60" x14ac:dyDescent="0.25">
      <c r="A38" s="230" t="s">
        <v>568</v>
      </c>
      <c r="B38" s="229" t="s">
        <v>113</v>
      </c>
      <c r="C38" s="233" t="s">
        <v>603</v>
      </c>
      <c r="D38" s="233" t="s">
        <v>723</v>
      </c>
      <c r="E38" s="227" t="s">
        <v>71</v>
      </c>
      <c r="F38" s="166" t="s">
        <v>722</v>
      </c>
      <c r="G38" s="45" t="s">
        <v>606</v>
      </c>
      <c r="H38" s="46" t="s">
        <v>606</v>
      </c>
      <c r="I38" s="46" t="s">
        <v>606</v>
      </c>
      <c r="J38" s="46" t="s">
        <v>606</v>
      </c>
      <c r="K38" s="46" t="s">
        <v>606</v>
      </c>
      <c r="L38" s="46" t="s">
        <v>606</v>
      </c>
      <c r="M38" s="46">
        <f t="shared" si="1"/>
        <v>0</v>
      </c>
      <c r="N38" s="46" t="s">
        <v>606</v>
      </c>
      <c r="O38" s="47" t="s">
        <v>606</v>
      </c>
      <c r="P38" s="48" t="s">
        <v>606</v>
      </c>
      <c r="Q38" s="49" t="s">
        <v>606</v>
      </c>
      <c r="R38" s="49" t="s">
        <v>606</v>
      </c>
      <c r="S38" s="49" t="s">
        <v>606</v>
      </c>
      <c r="T38" s="49" t="s">
        <v>606</v>
      </c>
      <c r="U38" s="49" t="s">
        <v>606</v>
      </c>
      <c r="V38" s="49">
        <f t="shared" si="2"/>
        <v>0</v>
      </c>
      <c r="W38" s="49" t="s">
        <v>606</v>
      </c>
      <c r="X38" s="50" t="s">
        <v>606</v>
      </c>
      <c r="Y38" s="45" t="s">
        <v>606</v>
      </c>
      <c r="Z38" s="46" t="s">
        <v>606</v>
      </c>
      <c r="AA38" s="46" t="s">
        <v>606</v>
      </c>
      <c r="AB38" s="46" t="s">
        <v>606</v>
      </c>
      <c r="AC38" s="46" t="s">
        <v>606</v>
      </c>
      <c r="AD38" s="46" t="s">
        <v>606</v>
      </c>
      <c r="AE38" s="46">
        <f t="shared" si="3"/>
        <v>0</v>
      </c>
      <c r="AF38" s="46" t="s">
        <v>606</v>
      </c>
      <c r="AG38" s="47" t="s">
        <v>606</v>
      </c>
      <c r="AH38" s="48" t="s">
        <v>676</v>
      </c>
      <c r="AI38" s="49" t="s">
        <v>568</v>
      </c>
      <c r="AJ38" s="49" t="s">
        <v>705</v>
      </c>
      <c r="AK38" s="49" t="s">
        <v>168</v>
      </c>
      <c r="AL38" s="49" t="s">
        <v>655</v>
      </c>
      <c r="AM38" s="49" t="s">
        <v>650</v>
      </c>
      <c r="AN38" s="49">
        <f t="shared" si="4"/>
        <v>418</v>
      </c>
      <c r="AO38" s="49" t="s">
        <v>646</v>
      </c>
      <c r="AP38" s="50" t="s">
        <v>592</v>
      </c>
      <c r="AQ38" s="45" t="s">
        <v>606</v>
      </c>
      <c r="AR38" s="46" t="s">
        <v>606</v>
      </c>
      <c r="AS38" s="46" t="s">
        <v>606</v>
      </c>
      <c r="AT38" s="46" t="s">
        <v>606</v>
      </c>
      <c r="AU38" s="46" t="s">
        <v>606</v>
      </c>
      <c r="AV38" s="46" t="s">
        <v>606</v>
      </c>
      <c r="AW38" s="46">
        <f t="shared" si="5"/>
        <v>0</v>
      </c>
      <c r="AX38" s="46" t="s">
        <v>606</v>
      </c>
      <c r="AY38" s="51" t="s">
        <v>606</v>
      </c>
      <c r="AZ38" s="52">
        <f t="shared" si="7"/>
        <v>166</v>
      </c>
      <c r="BA38" s="53">
        <f t="shared" si="7"/>
        <v>33</v>
      </c>
      <c r="BB38" s="53">
        <f t="shared" si="7"/>
        <v>240</v>
      </c>
      <c r="BC38" s="53">
        <f t="shared" si="7"/>
        <v>88</v>
      </c>
      <c r="BD38" s="53">
        <f t="shared" si="7"/>
        <v>296</v>
      </c>
      <c r="BE38" s="53">
        <f t="shared" si="7"/>
        <v>122</v>
      </c>
      <c r="BF38" s="53">
        <f t="shared" si="7"/>
        <v>418</v>
      </c>
      <c r="BG38" s="53">
        <f t="shared" si="7"/>
        <v>115</v>
      </c>
      <c r="BH38" s="54">
        <f t="shared" si="7"/>
        <v>65</v>
      </c>
    </row>
    <row r="39" spans="1:60" ht="15.75" thickBot="1" x14ac:dyDescent="0.3">
      <c r="A39" s="230" t="s">
        <v>569</v>
      </c>
      <c r="B39" s="229" t="s">
        <v>114</v>
      </c>
      <c r="C39" s="233" t="s">
        <v>603</v>
      </c>
      <c r="D39" s="233" t="s">
        <v>723</v>
      </c>
      <c r="E39" s="227" t="s">
        <v>71</v>
      </c>
      <c r="F39" s="142" t="s">
        <v>722</v>
      </c>
      <c r="G39" s="45" t="s">
        <v>606</v>
      </c>
      <c r="H39" s="46" t="s">
        <v>606</v>
      </c>
      <c r="I39" s="46" t="s">
        <v>606</v>
      </c>
      <c r="J39" s="46" t="s">
        <v>606</v>
      </c>
      <c r="K39" s="46" t="s">
        <v>606</v>
      </c>
      <c r="L39" s="46" t="s">
        <v>606</v>
      </c>
      <c r="M39" s="46">
        <f t="shared" si="1"/>
        <v>0</v>
      </c>
      <c r="N39" s="46" t="s">
        <v>606</v>
      </c>
      <c r="O39" s="47" t="s">
        <v>606</v>
      </c>
      <c r="P39" s="48" t="s">
        <v>606</v>
      </c>
      <c r="Q39" s="49" t="s">
        <v>606</v>
      </c>
      <c r="R39" s="49" t="s">
        <v>606</v>
      </c>
      <c r="S39" s="49" t="s">
        <v>606</v>
      </c>
      <c r="T39" s="49" t="s">
        <v>606</v>
      </c>
      <c r="U39" s="49" t="s">
        <v>606</v>
      </c>
      <c r="V39" s="49">
        <f t="shared" si="2"/>
        <v>0</v>
      </c>
      <c r="W39" s="49" t="s">
        <v>606</v>
      </c>
      <c r="X39" s="50" t="s">
        <v>606</v>
      </c>
      <c r="Y39" s="45" t="s">
        <v>606</v>
      </c>
      <c r="Z39" s="46" t="s">
        <v>606</v>
      </c>
      <c r="AA39" s="46" t="s">
        <v>606</v>
      </c>
      <c r="AB39" s="46" t="s">
        <v>606</v>
      </c>
      <c r="AC39" s="46" t="s">
        <v>606</v>
      </c>
      <c r="AD39" s="46" t="s">
        <v>606</v>
      </c>
      <c r="AE39" s="46">
        <f t="shared" si="3"/>
        <v>0</v>
      </c>
      <c r="AF39" s="46" t="s">
        <v>606</v>
      </c>
      <c r="AG39" s="47" t="s">
        <v>606</v>
      </c>
      <c r="AH39" s="48" t="s">
        <v>590</v>
      </c>
      <c r="AI39" s="49" t="s">
        <v>552</v>
      </c>
      <c r="AJ39" s="49" t="s">
        <v>721</v>
      </c>
      <c r="AK39" s="49" t="s">
        <v>385</v>
      </c>
      <c r="AL39" s="49" t="s">
        <v>735</v>
      </c>
      <c r="AM39" s="49" t="s">
        <v>375</v>
      </c>
      <c r="AN39" s="49">
        <f t="shared" si="4"/>
        <v>312</v>
      </c>
      <c r="AO39" s="49" t="s">
        <v>199</v>
      </c>
      <c r="AP39" s="50" t="s">
        <v>551</v>
      </c>
      <c r="AQ39" s="45" t="s">
        <v>606</v>
      </c>
      <c r="AR39" s="46" t="s">
        <v>606</v>
      </c>
      <c r="AS39" s="46" t="s">
        <v>606</v>
      </c>
      <c r="AT39" s="46" t="s">
        <v>606</v>
      </c>
      <c r="AU39" s="46" t="s">
        <v>606</v>
      </c>
      <c r="AV39" s="46" t="s">
        <v>606</v>
      </c>
      <c r="AW39" s="46">
        <f t="shared" si="5"/>
        <v>0</v>
      </c>
      <c r="AX39" s="46" t="s">
        <v>606</v>
      </c>
      <c r="AY39" s="51" t="s">
        <v>606</v>
      </c>
      <c r="AZ39" s="52">
        <f t="shared" si="7"/>
        <v>61</v>
      </c>
      <c r="BA39" s="53">
        <f t="shared" si="7"/>
        <v>11</v>
      </c>
      <c r="BB39" s="53">
        <f t="shared" si="7"/>
        <v>202</v>
      </c>
      <c r="BC39" s="53">
        <f t="shared" si="7"/>
        <v>87</v>
      </c>
      <c r="BD39" s="53">
        <f t="shared" si="7"/>
        <v>227</v>
      </c>
      <c r="BE39" s="53">
        <f t="shared" si="7"/>
        <v>85</v>
      </c>
      <c r="BF39" s="53">
        <f t="shared" si="7"/>
        <v>312</v>
      </c>
      <c r="BG39" s="53">
        <f t="shared" si="7"/>
        <v>47</v>
      </c>
      <c r="BH39" s="54">
        <f t="shared" si="7"/>
        <v>7</v>
      </c>
    </row>
    <row r="40" spans="1:60" x14ac:dyDescent="0.25">
      <c r="A40" s="230" t="s">
        <v>294</v>
      </c>
      <c r="B40" s="229" t="s">
        <v>115</v>
      </c>
      <c r="C40" s="233" t="s">
        <v>603</v>
      </c>
      <c r="D40" s="233" t="s">
        <v>723</v>
      </c>
      <c r="E40" s="227" t="s">
        <v>71</v>
      </c>
      <c r="F40" s="166" t="s">
        <v>722</v>
      </c>
      <c r="G40" s="45" t="s">
        <v>606</v>
      </c>
      <c r="H40" s="46" t="s">
        <v>606</v>
      </c>
      <c r="I40" s="46" t="s">
        <v>606</v>
      </c>
      <c r="J40" s="46" t="s">
        <v>606</v>
      </c>
      <c r="K40" s="46" t="s">
        <v>606</v>
      </c>
      <c r="L40" s="46" t="s">
        <v>606</v>
      </c>
      <c r="M40" s="46">
        <f t="shared" si="1"/>
        <v>0</v>
      </c>
      <c r="N40" s="46" t="s">
        <v>606</v>
      </c>
      <c r="O40" s="47" t="s">
        <v>606</v>
      </c>
      <c r="P40" s="48" t="s">
        <v>606</v>
      </c>
      <c r="Q40" s="49" t="s">
        <v>606</v>
      </c>
      <c r="R40" s="49" t="s">
        <v>606</v>
      </c>
      <c r="S40" s="49" t="s">
        <v>606</v>
      </c>
      <c r="T40" s="49" t="s">
        <v>606</v>
      </c>
      <c r="U40" s="49" t="s">
        <v>606</v>
      </c>
      <c r="V40" s="49">
        <f t="shared" si="2"/>
        <v>0</v>
      </c>
      <c r="W40" s="49" t="s">
        <v>606</v>
      </c>
      <c r="X40" s="50" t="s">
        <v>606</v>
      </c>
      <c r="Y40" s="45" t="s">
        <v>606</v>
      </c>
      <c r="Z40" s="46" t="s">
        <v>606</v>
      </c>
      <c r="AA40" s="46" t="s">
        <v>606</v>
      </c>
      <c r="AB40" s="46" t="s">
        <v>606</v>
      </c>
      <c r="AC40" s="46" t="s">
        <v>606</v>
      </c>
      <c r="AD40" s="46" t="s">
        <v>606</v>
      </c>
      <c r="AE40" s="46">
        <f t="shared" si="3"/>
        <v>0</v>
      </c>
      <c r="AF40" s="46" t="s">
        <v>606</v>
      </c>
      <c r="AG40" s="47" t="s">
        <v>606</v>
      </c>
      <c r="AH40" s="48" t="s">
        <v>606</v>
      </c>
      <c r="AI40" s="49" t="s">
        <v>606</v>
      </c>
      <c r="AJ40" s="49" t="s">
        <v>606</v>
      </c>
      <c r="AK40" s="49" t="s">
        <v>606</v>
      </c>
      <c r="AL40" s="49" t="s">
        <v>606</v>
      </c>
      <c r="AM40" s="49" t="s">
        <v>606</v>
      </c>
      <c r="AN40" s="49">
        <f t="shared" si="4"/>
        <v>0</v>
      </c>
      <c r="AO40" s="49" t="s">
        <v>606</v>
      </c>
      <c r="AP40" s="50" t="s">
        <v>606</v>
      </c>
      <c r="AQ40" s="45" t="s">
        <v>606</v>
      </c>
      <c r="AR40" s="46" t="s">
        <v>606</v>
      </c>
      <c r="AS40" s="46" t="s">
        <v>606</v>
      </c>
      <c r="AT40" s="46" t="s">
        <v>606</v>
      </c>
      <c r="AU40" s="46" t="s">
        <v>606</v>
      </c>
      <c r="AV40" s="46" t="s">
        <v>606</v>
      </c>
      <c r="AW40" s="46">
        <f t="shared" si="5"/>
        <v>0</v>
      </c>
      <c r="AX40" s="46" t="s">
        <v>606</v>
      </c>
      <c r="AY40" s="51" t="s">
        <v>606</v>
      </c>
      <c r="AZ40" s="52">
        <f t="shared" si="7"/>
        <v>0</v>
      </c>
      <c r="BA40" s="53">
        <f t="shared" si="7"/>
        <v>0</v>
      </c>
      <c r="BB40" s="53">
        <f t="shared" si="7"/>
        <v>0</v>
      </c>
      <c r="BC40" s="53">
        <f t="shared" si="7"/>
        <v>0</v>
      </c>
      <c r="BD40" s="53">
        <f t="shared" si="7"/>
        <v>0</v>
      </c>
      <c r="BE40" s="53">
        <f t="shared" si="7"/>
        <v>0</v>
      </c>
      <c r="BF40" s="53">
        <f t="shared" si="7"/>
        <v>0</v>
      </c>
      <c r="BG40" s="53">
        <f t="shared" si="7"/>
        <v>0</v>
      </c>
      <c r="BH40" s="54">
        <f t="shared" si="7"/>
        <v>0</v>
      </c>
    </row>
    <row r="41" spans="1:60" ht="15.75" thickBot="1" x14ac:dyDescent="0.3">
      <c r="A41" s="230" t="s">
        <v>570</v>
      </c>
      <c r="B41" s="229" t="s">
        <v>116</v>
      </c>
      <c r="C41" s="233" t="s">
        <v>603</v>
      </c>
      <c r="D41" s="233" t="s">
        <v>723</v>
      </c>
      <c r="E41" s="227" t="s">
        <v>71</v>
      </c>
      <c r="F41" s="142" t="s">
        <v>722</v>
      </c>
      <c r="G41" s="45" t="s">
        <v>606</v>
      </c>
      <c r="H41" s="46" t="s">
        <v>606</v>
      </c>
      <c r="I41" s="46" t="s">
        <v>606</v>
      </c>
      <c r="J41" s="46" t="s">
        <v>606</v>
      </c>
      <c r="K41" s="46" t="s">
        <v>606</v>
      </c>
      <c r="L41" s="46" t="s">
        <v>606</v>
      </c>
      <c r="M41" s="46">
        <f t="shared" si="1"/>
        <v>0</v>
      </c>
      <c r="N41" s="46" t="s">
        <v>606</v>
      </c>
      <c r="O41" s="47" t="s">
        <v>606</v>
      </c>
      <c r="P41" s="48" t="s">
        <v>606</v>
      </c>
      <c r="Q41" s="49" t="s">
        <v>606</v>
      </c>
      <c r="R41" s="49" t="s">
        <v>606</v>
      </c>
      <c r="S41" s="49" t="s">
        <v>606</v>
      </c>
      <c r="T41" s="49" t="s">
        <v>606</v>
      </c>
      <c r="U41" s="49" t="s">
        <v>606</v>
      </c>
      <c r="V41" s="49">
        <f t="shared" si="2"/>
        <v>0</v>
      </c>
      <c r="W41" s="49" t="s">
        <v>606</v>
      </c>
      <c r="X41" s="50" t="s">
        <v>606</v>
      </c>
      <c r="Y41" s="45" t="s">
        <v>606</v>
      </c>
      <c r="Z41" s="46" t="s">
        <v>606</v>
      </c>
      <c r="AA41" s="46" t="s">
        <v>606</v>
      </c>
      <c r="AB41" s="46" t="s">
        <v>606</v>
      </c>
      <c r="AC41" s="46" t="s">
        <v>606</v>
      </c>
      <c r="AD41" s="46" t="s">
        <v>606</v>
      </c>
      <c r="AE41" s="46">
        <f t="shared" si="3"/>
        <v>0</v>
      </c>
      <c r="AF41" s="46" t="s">
        <v>606</v>
      </c>
      <c r="AG41" s="47" t="s">
        <v>606</v>
      </c>
      <c r="AH41" s="48" t="s">
        <v>665</v>
      </c>
      <c r="AI41" s="49" t="s">
        <v>582</v>
      </c>
      <c r="AJ41" s="49" t="s">
        <v>660</v>
      </c>
      <c r="AK41" s="49" t="s">
        <v>709</v>
      </c>
      <c r="AL41" s="49" t="s">
        <v>699</v>
      </c>
      <c r="AM41" s="49" t="s">
        <v>734</v>
      </c>
      <c r="AN41" s="49">
        <f t="shared" si="4"/>
        <v>398</v>
      </c>
      <c r="AO41" s="49" t="s">
        <v>658</v>
      </c>
      <c r="AP41" s="50" t="s">
        <v>597</v>
      </c>
      <c r="AQ41" s="45" t="s">
        <v>606</v>
      </c>
      <c r="AR41" s="46" t="s">
        <v>606</v>
      </c>
      <c r="AS41" s="46" t="s">
        <v>606</v>
      </c>
      <c r="AT41" s="46" t="s">
        <v>606</v>
      </c>
      <c r="AU41" s="46" t="s">
        <v>606</v>
      </c>
      <c r="AV41" s="46" t="s">
        <v>606</v>
      </c>
      <c r="AW41" s="46">
        <f t="shared" si="5"/>
        <v>0</v>
      </c>
      <c r="AX41" s="46" t="s">
        <v>606</v>
      </c>
      <c r="AY41" s="51" t="s">
        <v>606</v>
      </c>
      <c r="AZ41" s="52">
        <f t="shared" si="7"/>
        <v>146</v>
      </c>
      <c r="BA41" s="53">
        <f t="shared" si="7"/>
        <v>53</v>
      </c>
      <c r="BB41" s="53">
        <f t="shared" si="7"/>
        <v>128</v>
      </c>
      <c r="BC41" s="53">
        <f t="shared" si="7"/>
        <v>119</v>
      </c>
      <c r="BD41" s="53">
        <f t="shared" si="7"/>
        <v>260</v>
      </c>
      <c r="BE41" s="53">
        <f t="shared" si="7"/>
        <v>138</v>
      </c>
      <c r="BF41" s="53">
        <f t="shared" si="7"/>
        <v>398</v>
      </c>
      <c r="BG41" s="53">
        <f t="shared" si="7"/>
        <v>144</v>
      </c>
      <c r="BH41" s="54">
        <f t="shared" si="7"/>
        <v>70</v>
      </c>
    </row>
    <row r="42" spans="1:60" x14ac:dyDescent="0.25">
      <c r="A42" s="230" t="s">
        <v>571</v>
      </c>
      <c r="B42" s="229" t="s">
        <v>117</v>
      </c>
      <c r="C42" s="233" t="s">
        <v>603</v>
      </c>
      <c r="D42" s="233" t="s">
        <v>723</v>
      </c>
      <c r="E42" s="227" t="s">
        <v>71</v>
      </c>
      <c r="F42" s="166" t="s">
        <v>722</v>
      </c>
      <c r="G42" s="45" t="s">
        <v>606</v>
      </c>
      <c r="H42" s="46" t="s">
        <v>606</v>
      </c>
      <c r="I42" s="46" t="s">
        <v>606</v>
      </c>
      <c r="J42" s="46" t="s">
        <v>606</v>
      </c>
      <c r="K42" s="46" t="s">
        <v>606</v>
      </c>
      <c r="L42" s="46" t="s">
        <v>606</v>
      </c>
      <c r="M42" s="46">
        <f t="shared" si="1"/>
        <v>0</v>
      </c>
      <c r="N42" s="46" t="s">
        <v>606</v>
      </c>
      <c r="O42" s="47" t="s">
        <v>606</v>
      </c>
      <c r="P42" s="48" t="s">
        <v>606</v>
      </c>
      <c r="Q42" s="49" t="s">
        <v>606</v>
      </c>
      <c r="R42" s="49" t="s">
        <v>606</v>
      </c>
      <c r="S42" s="49" t="s">
        <v>606</v>
      </c>
      <c r="T42" s="49" t="s">
        <v>606</v>
      </c>
      <c r="U42" s="49" t="s">
        <v>606</v>
      </c>
      <c r="V42" s="49">
        <f t="shared" si="2"/>
        <v>0</v>
      </c>
      <c r="W42" s="49" t="s">
        <v>606</v>
      </c>
      <c r="X42" s="50" t="s">
        <v>606</v>
      </c>
      <c r="Y42" s="45" t="s">
        <v>606</v>
      </c>
      <c r="Z42" s="46" t="s">
        <v>606</v>
      </c>
      <c r="AA42" s="46" t="s">
        <v>606</v>
      </c>
      <c r="AB42" s="46" t="s">
        <v>606</v>
      </c>
      <c r="AC42" s="46" t="s">
        <v>606</v>
      </c>
      <c r="AD42" s="46" t="s">
        <v>606</v>
      </c>
      <c r="AE42" s="46">
        <f t="shared" si="3"/>
        <v>0</v>
      </c>
      <c r="AF42" s="46" t="s">
        <v>606</v>
      </c>
      <c r="AG42" s="47" t="s">
        <v>606</v>
      </c>
      <c r="AH42" s="48" t="s">
        <v>681</v>
      </c>
      <c r="AI42" s="49" t="s">
        <v>578</v>
      </c>
      <c r="AJ42" s="49" t="s">
        <v>708</v>
      </c>
      <c r="AK42" s="49" t="s">
        <v>654</v>
      </c>
      <c r="AL42" s="49" t="s">
        <v>736</v>
      </c>
      <c r="AM42" s="49" t="s">
        <v>681</v>
      </c>
      <c r="AN42" s="49">
        <f t="shared" si="4"/>
        <v>493</v>
      </c>
      <c r="AO42" s="49" t="s">
        <v>625</v>
      </c>
      <c r="AP42" s="50" t="s">
        <v>649</v>
      </c>
      <c r="AQ42" s="45" t="s">
        <v>606</v>
      </c>
      <c r="AR42" s="46" t="s">
        <v>606</v>
      </c>
      <c r="AS42" s="46" t="s">
        <v>606</v>
      </c>
      <c r="AT42" s="46" t="s">
        <v>606</v>
      </c>
      <c r="AU42" s="46" t="s">
        <v>606</v>
      </c>
      <c r="AV42" s="46" t="s">
        <v>606</v>
      </c>
      <c r="AW42" s="46">
        <f t="shared" si="5"/>
        <v>0</v>
      </c>
      <c r="AX42" s="46" t="s">
        <v>606</v>
      </c>
      <c r="AY42" s="51" t="s">
        <v>606</v>
      </c>
      <c r="AZ42" s="52">
        <f t="shared" si="7"/>
        <v>147</v>
      </c>
      <c r="BA42" s="53">
        <f t="shared" si="7"/>
        <v>48</v>
      </c>
      <c r="BB42" s="53">
        <f t="shared" si="7"/>
        <v>229</v>
      </c>
      <c r="BC42" s="53">
        <f t="shared" si="7"/>
        <v>105</v>
      </c>
      <c r="BD42" s="53">
        <f t="shared" si="7"/>
        <v>346</v>
      </c>
      <c r="BE42" s="53">
        <f t="shared" si="7"/>
        <v>147</v>
      </c>
      <c r="BF42" s="53">
        <f t="shared" si="7"/>
        <v>493</v>
      </c>
      <c r="BG42" s="53">
        <f t="shared" si="7"/>
        <v>142</v>
      </c>
      <c r="BH42" s="54">
        <f t="shared" si="7"/>
        <v>82</v>
      </c>
    </row>
    <row r="43" spans="1:60" ht="15.75" thickBot="1" x14ac:dyDescent="0.3">
      <c r="A43" s="230" t="s">
        <v>572</v>
      </c>
      <c r="B43" s="229" t="s">
        <v>118</v>
      </c>
      <c r="C43" s="233" t="s">
        <v>603</v>
      </c>
      <c r="D43" s="233" t="s">
        <v>723</v>
      </c>
      <c r="E43" s="227" t="s">
        <v>71</v>
      </c>
      <c r="F43" s="142" t="s">
        <v>722</v>
      </c>
      <c r="G43" s="45" t="s">
        <v>606</v>
      </c>
      <c r="H43" s="46" t="s">
        <v>606</v>
      </c>
      <c r="I43" s="46" t="s">
        <v>606</v>
      </c>
      <c r="J43" s="46" t="s">
        <v>606</v>
      </c>
      <c r="K43" s="46" t="s">
        <v>606</v>
      </c>
      <c r="L43" s="46" t="s">
        <v>606</v>
      </c>
      <c r="M43" s="46">
        <f t="shared" si="1"/>
        <v>0</v>
      </c>
      <c r="N43" s="46" t="s">
        <v>606</v>
      </c>
      <c r="O43" s="47" t="s">
        <v>606</v>
      </c>
      <c r="P43" s="48" t="s">
        <v>606</v>
      </c>
      <c r="Q43" s="49" t="s">
        <v>606</v>
      </c>
      <c r="R43" s="49" t="s">
        <v>606</v>
      </c>
      <c r="S43" s="49" t="s">
        <v>606</v>
      </c>
      <c r="T43" s="49" t="s">
        <v>606</v>
      </c>
      <c r="U43" s="49" t="s">
        <v>606</v>
      </c>
      <c r="V43" s="49">
        <f t="shared" si="2"/>
        <v>0</v>
      </c>
      <c r="W43" s="49" t="s">
        <v>606</v>
      </c>
      <c r="X43" s="50" t="s">
        <v>606</v>
      </c>
      <c r="Y43" s="45" t="s">
        <v>606</v>
      </c>
      <c r="Z43" s="46" t="s">
        <v>606</v>
      </c>
      <c r="AA43" s="46" t="s">
        <v>606</v>
      </c>
      <c r="AB43" s="46" t="s">
        <v>606</v>
      </c>
      <c r="AC43" s="46" t="s">
        <v>606</v>
      </c>
      <c r="AD43" s="46" t="s">
        <v>606</v>
      </c>
      <c r="AE43" s="46">
        <f t="shared" si="3"/>
        <v>0</v>
      </c>
      <c r="AF43" s="46" t="s">
        <v>606</v>
      </c>
      <c r="AG43" s="47" t="s">
        <v>606</v>
      </c>
      <c r="AH43" s="48" t="s">
        <v>598</v>
      </c>
      <c r="AI43" s="49" t="s">
        <v>564</v>
      </c>
      <c r="AJ43" s="49" t="s">
        <v>716</v>
      </c>
      <c r="AK43" s="49" t="s">
        <v>167</v>
      </c>
      <c r="AL43" s="49" t="s">
        <v>737</v>
      </c>
      <c r="AM43" s="49" t="s">
        <v>701</v>
      </c>
      <c r="AN43" s="49">
        <f t="shared" si="4"/>
        <v>334</v>
      </c>
      <c r="AO43" s="49" t="s">
        <v>726</v>
      </c>
      <c r="AP43" s="50" t="s">
        <v>406</v>
      </c>
      <c r="AQ43" s="45" t="s">
        <v>606</v>
      </c>
      <c r="AR43" s="46" t="s">
        <v>606</v>
      </c>
      <c r="AS43" s="46" t="s">
        <v>606</v>
      </c>
      <c r="AT43" s="46" t="s">
        <v>606</v>
      </c>
      <c r="AU43" s="46" t="s">
        <v>606</v>
      </c>
      <c r="AV43" s="46" t="s">
        <v>606</v>
      </c>
      <c r="AW43" s="46">
        <f t="shared" si="5"/>
        <v>0</v>
      </c>
      <c r="AX43" s="46" t="s">
        <v>606</v>
      </c>
      <c r="AY43" s="51" t="s">
        <v>606</v>
      </c>
      <c r="AZ43" s="52">
        <f t="shared" si="7"/>
        <v>71</v>
      </c>
      <c r="BA43" s="53">
        <f t="shared" si="7"/>
        <v>28</v>
      </c>
      <c r="BB43" s="53">
        <f t="shared" si="7"/>
        <v>165</v>
      </c>
      <c r="BC43" s="53">
        <f t="shared" si="7"/>
        <v>96</v>
      </c>
      <c r="BD43" s="53">
        <f t="shared" si="7"/>
        <v>224</v>
      </c>
      <c r="BE43" s="53">
        <f t="shared" si="7"/>
        <v>110</v>
      </c>
      <c r="BF43" s="53">
        <f t="shared" si="7"/>
        <v>334</v>
      </c>
      <c r="BG43" s="53">
        <f t="shared" si="7"/>
        <v>101</v>
      </c>
      <c r="BH43" s="54">
        <f t="shared" si="7"/>
        <v>42</v>
      </c>
    </row>
    <row r="44" spans="1:60" x14ac:dyDescent="0.25">
      <c r="A44" s="230" t="s">
        <v>573</v>
      </c>
      <c r="B44" s="229" t="s">
        <v>119</v>
      </c>
      <c r="C44" s="233" t="s">
        <v>603</v>
      </c>
      <c r="D44" s="233" t="s">
        <v>723</v>
      </c>
      <c r="E44" s="227" t="s">
        <v>71</v>
      </c>
      <c r="F44" s="166" t="s">
        <v>722</v>
      </c>
      <c r="G44" s="45" t="s">
        <v>606</v>
      </c>
      <c r="H44" s="46" t="s">
        <v>606</v>
      </c>
      <c r="I44" s="46" t="s">
        <v>606</v>
      </c>
      <c r="J44" s="46" t="s">
        <v>606</v>
      </c>
      <c r="K44" s="46" t="s">
        <v>606</v>
      </c>
      <c r="L44" s="46" t="s">
        <v>606</v>
      </c>
      <c r="M44" s="46">
        <f t="shared" si="1"/>
        <v>0</v>
      </c>
      <c r="N44" s="46" t="s">
        <v>606</v>
      </c>
      <c r="O44" s="47" t="s">
        <v>606</v>
      </c>
      <c r="P44" s="48" t="s">
        <v>606</v>
      </c>
      <c r="Q44" s="49" t="s">
        <v>606</v>
      </c>
      <c r="R44" s="49" t="s">
        <v>606</v>
      </c>
      <c r="S44" s="49" t="s">
        <v>606</v>
      </c>
      <c r="T44" s="49" t="s">
        <v>606</v>
      </c>
      <c r="U44" s="49" t="s">
        <v>606</v>
      </c>
      <c r="V44" s="49">
        <f t="shared" si="2"/>
        <v>0</v>
      </c>
      <c r="W44" s="49" t="s">
        <v>606</v>
      </c>
      <c r="X44" s="50" t="s">
        <v>606</v>
      </c>
      <c r="Y44" s="45" t="s">
        <v>606</v>
      </c>
      <c r="Z44" s="46" t="s">
        <v>606</v>
      </c>
      <c r="AA44" s="46" t="s">
        <v>606</v>
      </c>
      <c r="AB44" s="46" t="s">
        <v>606</v>
      </c>
      <c r="AC44" s="46" t="s">
        <v>606</v>
      </c>
      <c r="AD44" s="46" t="s">
        <v>606</v>
      </c>
      <c r="AE44" s="46">
        <f t="shared" si="3"/>
        <v>0</v>
      </c>
      <c r="AF44" s="46" t="s">
        <v>606</v>
      </c>
      <c r="AG44" s="47" t="s">
        <v>606</v>
      </c>
      <c r="AH44" s="48" t="s">
        <v>622</v>
      </c>
      <c r="AI44" s="49" t="s">
        <v>183</v>
      </c>
      <c r="AJ44" s="49" t="s">
        <v>738</v>
      </c>
      <c r="AK44" s="49" t="s">
        <v>385</v>
      </c>
      <c r="AL44" s="49" t="s">
        <v>669</v>
      </c>
      <c r="AM44" s="49" t="s">
        <v>706</v>
      </c>
      <c r="AN44" s="49">
        <f t="shared" si="4"/>
        <v>351</v>
      </c>
      <c r="AO44" s="49" t="s">
        <v>178</v>
      </c>
      <c r="AP44" s="50" t="s">
        <v>578</v>
      </c>
      <c r="AQ44" s="45" t="s">
        <v>606</v>
      </c>
      <c r="AR44" s="46" t="s">
        <v>606</v>
      </c>
      <c r="AS44" s="46" t="s">
        <v>606</v>
      </c>
      <c r="AT44" s="46" t="s">
        <v>606</v>
      </c>
      <c r="AU44" s="46" t="s">
        <v>606</v>
      </c>
      <c r="AV44" s="46" t="s">
        <v>606</v>
      </c>
      <c r="AW44" s="46">
        <f t="shared" si="5"/>
        <v>0</v>
      </c>
      <c r="AX44" s="46" t="s">
        <v>606</v>
      </c>
      <c r="AY44" s="51" t="s">
        <v>606</v>
      </c>
      <c r="AZ44" s="52">
        <f t="shared" si="7"/>
        <v>83</v>
      </c>
      <c r="BA44" s="53">
        <f t="shared" si="7"/>
        <v>19</v>
      </c>
      <c r="BB44" s="53">
        <f t="shared" si="7"/>
        <v>209</v>
      </c>
      <c r="BC44" s="53">
        <f t="shared" si="7"/>
        <v>87</v>
      </c>
      <c r="BD44" s="53">
        <f t="shared" si="7"/>
        <v>234</v>
      </c>
      <c r="BE44" s="53">
        <f t="shared" si="7"/>
        <v>117</v>
      </c>
      <c r="BF44" s="53">
        <f t="shared" si="7"/>
        <v>351</v>
      </c>
      <c r="BG44" s="53">
        <f t="shared" si="7"/>
        <v>79</v>
      </c>
      <c r="BH44" s="54">
        <f t="shared" si="7"/>
        <v>48</v>
      </c>
    </row>
    <row r="45" spans="1:60" ht="15.75" thickBot="1" x14ac:dyDescent="0.3">
      <c r="A45" s="230" t="s">
        <v>574</v>
      </c>
      <c r="B45" s="229" t="s">
        <v>120</v>
      </c>
      <c r="C45" s="233" t="s">
        <v>603</v>
      </c>
      <c r="D45" s="233" t="s">
        <v>723</v>
      </c>
      <c r="E45" s="227" t="s">
        <v>71</v>
      </c>
      <c r="F45" s="142" t="s">
        <v>722</v>
      </c>
      <c r="G45" s="45" t="s">
        <v>606</v>
      </c>
      <c r="H45" s="46" t="s">
        <v>606</v>
      </c>
      <c r="I45" s="46" t="s">
        <v>606</v>
      </c>
      <c r="J45" s="46" t="s">
        <v>606</v>
      </c>
      <c r="K45" s="46" t="s">
        <v>606</v>
      </c>
      <c r="L45" s="46" t="s">
        <v>606</v>
      </c>
      <c r="M45" s="46">
        <f t="shared" si="1"/>
        <v>0</v>
      </c>
      <c r="N45" s="46" t="s">
        <v>606</v>
      </c>
      <c r="O45" s="47" t="s">
        <v>606</v>
      </c>
      <c r="P45" s="48" t="s">
        <v>606</v>
      </c>
      <c r="Q45" s="49" t="s">
        <v>606</v>
      </c>
      <c r="R45" s="49" t="s">
        <v>606</v>
      </c>
      <c r="S45" s="49" t="s">
        <v>606</v>
      </c>
      <c r="T45" s="49" t="s">
        <v>606</v>
      </c>
      <c r="U45" s="49" t="s">
        <v>606</v>
      </c>
      <c r="V45" s="49">
        <f t="shared" si="2"/>
        <v>0</v>
      </c>
      <c r="W45" s="49" t="s">
        <v>606</v>
      </c>
      <c r="X45" s="50" t="s">
        <v>606</v>
      </c>
      <c r="Y45" s="45" t="s">
        <v>606</v>
      </c>
      <c r="Z45" s="46" t="s">
        <v>606</v>
      </c>
      <c r="AA45" s="46" t="s">
        <v>606</v>
      </c>
      <c r="AB45" s="46" t="s">
        <v>606</v>
      </c>
      <c r="AC45" s="46" t="s">
        <v>606</v>
      </c>
      <c r="AD45" s="46" t="s">
        <v>606</v>
      </c>
      <c r="AE45" s="46">
        <f t="shared" si="3"/>
        <v>0</v>
      </c>
      <c r="AF45" s="46" t="s">
        <v>606</v>
      </c>
      <c r="AG45" s="47" t="s">
        <v>606</v>
      </c>
      <c r="AH45" s="48" t="s">
        <v>626</v>
      </c>
      <c r="AI45" s="49" t="s">
        <v>600</v>
      </c>
      <c r="AJ45" s="49" t="s">
        <v>650</v>
      </c>
      <c r="AK45" s="49" t="s">
        <v>595</v>
      </c>
      <c r="AL45" s="49" t="s">
        <v>574</v>
      </c>
      <c r="AM45" s="49" t="s">
        <v>593</v>
      </c>
      <c r="AN45" s="49">
        <f t="shared" si="4"/>
        <v>106</v>
      </c>
      <c r="AO45" s="49" t="s">
        <v>585</v>
      </c>
      <c r="AP45" s="50" t="s">
        <v>571</v>
      </c>
      <c r="AQ45" s="45" t="s">
        <v>606</v>
      </c>
      <c r="AR45" s="46" t="s">
        <v>606</v>
      </c>
      <c r="AS45" s="46" t="s">
        <v>606</v>
      </c>
      <c r="AT45" s="46" t="s">
        <v>606</v>
      </c>
      <c r="AU45" s="46" t="s">
        <v>606</v>
      </c>
      <c r="AV45" s="46" t="s">
        <v>606</v>
      </c>
      <c r="AW45" s="46">
        <f t="shared" si="5"/>
        <v>0</v>
      </c>
      <c r="AX45" s="46" t="s">
        <v>606</v>
      </c>
      <c r="AY45" s="51" t="s">
        <v>606</v>
      </c>
      <c r="AZ45" s="52">
        <f t="shared" si="7"/>
        <v>140</v>
      </c>
      <c r="BA45" s="53">
        <f t="shared" si="7"/>
        <v>75</v>
      </c>
      <c r="BB45" s="53">
        <f t="shared" si="7"/>
        <v>122</v>
      </c>
      <c r="BC45" s="53">
        <f t="shared" si="7"/>
        <v>68</v>
      </c>
      <c r="BD45" s="53">
        <f t="shared" si="7"/>
        <v>40</v>
      </c>
      <c r="BE45" s="53">
        <f t="shared" si="7"/>
        <v>66</v>
      </c>
      <c r="BF45" s="53">
        <f t="shared" si="7"/>
        <v>106</v>
      </c>
      <c r="BG45" s="53">
        <f t="shared" si="7"/>
        <v>56</v>
      </c>
      <c r="BH45" s="54">
        <f t="shared" si="7"/>
        <v>37</v>
      </c>
    </row>
    <row r="46" spans="1:60" x14ac:dyDescent="0.25">
      <c r="A46" s="230" t="s">
        <v>403</v>
      </c>
      <c r="B46" s="229" t="s">
        <v>121</v>
      </c>
      <c r="C46" s="233" t="s">
        <v>603</v>
      </c>
      <c r="D46" s="233" t="s">
        <v>723</v>
      </c>
      <c r="E46" s="227" t="s">
        <v>71</v>
      </c>
      <c r="F46" s="166" t="s">
        <v>722</v>
      </c>
      <c r="G46" s="45" t="s">
        <v>606</v>
      </c>
      <c r="H46" s="46" t="s">
        <v>606</v>
      </c>
      <c r="I46" s="46" t="s">
        <v>606</v>
      </c>
      <c r="J46" s="46" t="s">
        <v>606</v>
      </c>
      <c r="K46" s="46" t="s">
        <v>606</v>
      </c>
      <c r="L46" s="46" t="s">
        <v>606</v>
      </c>
      <c r="M46" s="46">
        <f t="shared" si="1"/>
        <v>0</v>
      </c>
      <c r="N46" s="46" t="s">
        <v>606</v>
      </c>
      <c r="O46" s="47" t="s">
        <v>606</v>
      </c>
      <c r="P46" s="48" t="s">
        <v>606</v>
      </c>
      <c r="Q46" s="49" t="s">
        <v>606</v>
      </c>
      <c r="R46" s="49" t="s">
        <v>606</v>
      </c>
      <c r="S46" s="49" t="s">
        <v>606</v>
      </c>
      <c r="T46" s="49" t="s">
        <v>606</v>
      </c>
      <c r="U46" s="49" t="s">
        <v>606</v>
      </c>
      <c r="V46" s="49">
        <f t="shared" si="2"/>
        <v>0</v>
      </c>
      <c r="W46" s="49" t="s">
        <v>606</v>
      </c>
      <c r="X46" s="50" t="s">
        <v>606</v>
      </c>
      <c r="Y46" s="45" t="s">
        <v>606</v>
      </c>
      <c r="Z46" s="46" t="s">
        <v>606</v>
      </c>
      <c r="AA46" s="46" t="s">
        <v>606</v>
      </c>
      <c r="AB46" s="46" t="s">
        <v>606</v>
      </c>
      <c r="AC46" s="46" t="s">
        <v>606</v>
      </c>
      <c r="AD46" s="46" t="s">
        <v>606</v>
      </c>
      <c r="AE46" s="46">
        <f t="shared" si="3"/>
        <v>0</v>
      </c>
      <c r="AF46" s="46" t="s">
        <v>606</v>
      </c>
      <c r="AG46" s="47" t="s">
        <v>606</v>
      </c>
      <c r="AH46" s="48" t="s">
        <v>324</v>
      </c>
      <c r="AI46" s="49" t="s">
        <v>173</v>
      </c>
      <c r="AJ46" s="49" t="s">
        <v>718</v>
      </c>
      <c r="AK46" s="49" t="s">
        <v>634</v>
      </c>
      <c r="AL46" s="49" t="s">
        <v>739</v>
      </c>
      <c r="AM46" s="49" t="s">
        <v>634</v>
      </c>
      <c r="AN46" s="49">
        <f t="shared" si="4"/>
        <v>332</v>
      </c>
      <c r="AO46" s="49" t="s">
        <v>627</v>
      </c>
      <c r="AP46" s="50" t="s">
        <v>173</v>
      </c>
      <c r="AQ46" s="45" t="s">
        <v>606</v>
      </c>
      <c r="AR46" s="46" t="s">
        <v>606</v>
      </c>
      <c r="AS46" s="46" t="s">
        <v>606</v>
      </c>
      <c r="AT46" s="46" t="s">
        <v>606</v>
      </c>
      <c r="AU46" s="46" t="s">
        <v>606</v>
      </c>
      <c r="AV46" s="46" t="s">
        <v>606</v>
      </c>
      <c r="AW46" s="46">
        <f t="shared" si="5"/>
        <v>0</v>
      </c>
      <c r="AX46" s="46" t="s">
        <v>606</v>
      </c>
      <c r="AY46" s="51" t="s">
        <v>606</v>
      </c>
      <c r="AZ46" s="52">
        <f t="shared" si="7"/>
        <v>114</v>
      </c>
      <c r="BA46" s="53">
        <f t="shared" si="7"/>
        <v>15</v>
      </c>
      <c r="BB46" s="53">
        <f t="shared" si="7"/>
        <v>183</v>
      </c>
      <c r="BC46" s="53">
        <f t="shared" si="7"/>
        <v>104</v>
      </c>
      <c r="BD46" s="53">
        <f t="shared" si="7"/>
        <v>228</v>
      </c>
      <c r="BE46" s="53">
        <f t="shared" si="7"/>
        <v>104</v>
      </c>
      <c r="BF46" s="53">
        <f t="shared" si="7"/>
        <v>332</v>
      </c>
      <c r="BG46" s="53">
        <f t="shared" si="7"/>
        <v>124</v>
      </c>
      <c r="BH46" s="54">
        <f t="shared" si="7"/>
        <v>15</v>
      </c>
    </row>
    <row r="47" spans="1:60" ht="15.75" thickBot="1" x14ac:dyDescent="0.3">
      <c r="A47" s="230" t="s">
        <v>406</v>
      </c>
      <c r="B47" s="229" t="s">
        <v>122</v>
      </c>
      <c r="C47" s="233" t="s">
        <v>603</v>
      </c>
      <c r="D47" s="233" t="s">
        <v>723</v>
      </c>
      <c r="E47" s="227" t="s">
        <v>71</v>
      </c>
      <c r="F47" s="142" t="s">
        <v>722</v>
      </c>
      <c r="G47" s="45" t="s">
        <v>606</v>
      </c>
      <c r="H47" s="46" t="s">
        <v>606</v>
      </c>
      <c r="I47" s="46" t="s">
        <v>606</v>
      </c>
      <c r="J47" s="46" t="s">
        <v>606</v>
      </c>
      <c r="K47" s="46" t="s">
        <v>606</v>
      </c>
      <c r="L47" s="46" t="s">
        <v>606</v>
      </c>
      <c r="M47" s="46">
        <f t="shared" si="1"/>
        <v>0</v>
      </c>
      <c r="N47" s="46" t="s">
        <v>606</v>
      </c>
      <c r="O47" s="47" t="s">
        <v>606</v>
      </c>
      <c r="P47" s="48" t="s">
        <v>606</v>
      </c>
      <c r="Q47" s="49" t="s">
        <v>606</v>
      </c>
      <c r="R47" s="49" t="s">
        <v>606</v>
      </c>
      <c r="S47" s="49" t="s">
        <v>606</v>
      </c>
      <c r="T47" s="49" t="s">
        <v>606</v>
      </c>
      <c r="U47" s="49" t="s">
        <v>606</v>
      </c>
      <c r="V47" s="49">
        <f t="shared" si="2"/>
        <v>0</v>
      </c>
      <c r="W47" s="49" t="s">
        <v>606</v>
      </c>
      <c r="X47" s="50" t="s">
        <v>606</v>
      </c>
      <c r="Y47" s="45" t="s">
        <v>606</v>
      </c>
      <c r="Z47" s="46" t="s">
        <v>606</v>
      </c>
      <c r="AA47" s="46" t="s">
        <v>606</v>
      </c>
      <c r="AB47" s="46" t="s">
        <v>606</v>
      </c>
      <c r="AC47" s="46" t="s">
        <v>606</v>
      </c>
      <c r="AD47" s="46" t="s">
        <v>606</v>
      </c>
      <c r="AE47" s="46">
        <f t="shared" si="3"/>
        <v>0</v>
      </c>
      <c r="AF47" s="46" t="s">
        <v>606</v>
      </c>
      <c r="AG47" s="47" t="s">
        <v>606</v>
      </c>
      <c r="AH47" s="48" t="s">
        <v>600</v>
      </c>
      <c r="AI47" s="49" t="s">
        <v>554</v>
      </c>
      <c r="AJ47" s="49" t="s">
        <v>351</v>
      </c>
      <c r="AK47" s="49" t="s">
        <v>628</v>
      </c>
      <c r="AL47" s="49" t="s">
        <v>740</v>
      </c>
      <c r="AM47" s="49" t="s">
        <v>168</v>
      </c>
      <c r="AN47" s="49">
        <f t="shared" si="4"/>
        <v>345</v>
      </c>
      <c r="AO47" s="49" t="s">
        <v>174</v>
      </c>
      <c r="AP47" s="50" t="s">
        <v>361</v>
      </c>
      <c r="AQ47" s="45" t="s">
        <v>606</v>
      </c>
      <c r="AR47" s="46" t="s">
        <v>606</v>
      </c>
      <c r="AS47" s="46" t="s">
        <v>606</v>
      </c>
      <c r="AT47" s="46" t="s">
        <v>606</v>
      </c>
      <c r="AU47" s="46" t="s">
        <v>606</v>
      </c>
      <c r="AV47" s="46" t="s">
        <v>606</v>
      </c>
      <c r="AW47" s="46">
        <f t="shared" si="5"/>
        <v>0</v>
      </c>
      <c r="AX47" s="46" t="s">
        <v>606</v>
      </c>
      <c r="AY47" s="51" t="s">
        <v>606</v>
      </c>
      <c r="AZ47" s="52">
        <f t="shared" si="7"/>
        <v>75</v>
      </c>
      <c r="BA47" s="53">
        <f t="shared" si="7"/>
        <v>13</v>
      </c>
      <c r="BB47" s="53">
        <f t="shared" si="7"/>
        <v>223</v>
      </c>
      <c r="BC47" s="53">
        <f t="shared" si="7"/>
        <v>91</v>
      </c>
      <c r="BD47" s="53">
        <f t="shared" si="7"/>
        <v>257</v>
      </c>
      <c r="BE47" s="53">
        <f t="shared" si="7"/>
        <v>88</v>
      </c>
      <c r="BF47" s="53">
        <f t="shared" si="7"/>
        <v>345</v>
      </c>
      <c r="BG47" s="53">
        <f t="shared" si="7"/>
        <v>62</v>
      </c>
      <c r="BH47" s="54">
        <f t="shared" si="7"/>
        <v>9</v>
      </c>
    </row>
    <row r="48" spans="1:60" x14ac:dyDescent="0.25">
      <c r="A48" s="230" t="s">
        <v>166</v>
      </c>
      <c r="B48" s="229" t="s">
        <v>123</v>
      </c>
      <c r="C48" s="233" t="s">
        <v>603</v>
      </c>
      <c r="D48" s="233" t="s">
        <v>723</v>
      </c>
      <c r="E48" s="227" t="s">
        <v>71</v>
      </c>
      <c r="F48" s="166" t="s">
        <v>722</v>
      </c>
      <c r="G48" s="45" t="s">
        <v>606</v>
      </c>
      <c r="H48" s="46" t="s">
        <v>606</v>
      </c>
      <c r="I48" s="46" t="s">
        <v>606</v>
      </c>
      <c r="J48" s="46" t="s">
        <v>606</v>
      </c>
      <c r="K48" s="46" t="s">
        <v>606</v>
      </c>
      <c r="L48" s="46" t="s">
        <v>606</v>
      </c>
      <c r="M48" s="46">
        <f t="shared" si="1"/>
        <v>0</v>
      </c>
      <c r="N48" s="46" t="s">
        <v>606</v>
      </c>
      <c r="O48" s="47" t="s">
        <v>606</v>
      </c>
      <c r="P48" s="48" t="s">
        <v>606</v>
      </c>
      <c r="Q48" s="49" t="s">
        <v>606</v>
      </c>
      <c r="R48" s="49" t="s">
        <v>606</v>
      </c>
      <c r="S48" s="49" t="s">
        <v>606</v>
      </c>
      <c r="T48" s="49" t="s">
        <v>606</v>
      </c>
      <c r="U48" s="49" t="s">
        <v>606</v>
      </c>
      <c r="V48" s="49">
        <f t="shared" si="2"/>
        <v>0</v>
      </c>
      <c r="W48" s="49" t="s">
        <v>606</v>
      </c>
      <c r="X48" s="50" t="s">
        <v>606</v>
      </c>
      <c r="Y48" s="45" t="s">
        <v>606</v>
      </c>
      <c r="Z48" s="46" t="s">
        <v>606</v>
      </c>
      <c r="AA48" s="46" t="s">
        <v>606</v>
      </c>
      <c r="AB48" s="46" t="s">
        <v>606</v>
      </c>
      <c r="AC48" s="46" t="s">
        <v>606</v>
      </c>
      <c r="AD48" s="46" t="s">
        <v>606</v>
      </c>
      <c r="AE48" s="46">
        <f t="shared" si="3"/>
        <v>0</v>
      </c>
      <c r="AF48" s="46" t="s">
        <v>606</v>
      </c>
      <c r="AG48" s="47" t="s">
        <v>606</v>
      </c>
      <c r="AH48" s="48" t="s">
        <v>661</v>
      </c>
      <c r="AI48" s="49" t="s">
        <v>552</v>
      </c>
      <c r="AJ48" s="49" t="s">
        <v>741</v>
      </c>
      <c r="AK48" s="49" t="s">
        <v>178</v>
      </c>
      <c r="AL48" s="49" t="s">
        <v>742</v>
      </c>
      <c r="AM48" s="49" t="s">
        <v>185</v>
      </c>
      <c r="AN48" s="49">
        <f t="shared" si="4"/>
        <v>404</v>
      </c>
      <c r="AO48" s="49" t="s">
        <v>185</v>
      </c>
      <c r="AP48" s="50" t="s">
        <v>606</v>
      </c>
      <c r="AQ48" s="45" t="s">
        <v>606</v>
      </c>
      <c r="AR48" s="46" t="s">
        <v>606</v>
      </c>
      <c r="AS48" s="46" t="s">
        <v>606</v>
      </c>
      <c r="AT48" s="46" t="s">
        <v>606</v>
      </c>
      <c r="AU48" s="46" t="s">
        <v>606</v>
      </c>
      <c r="AV48" s="46" t="s">
        <v>606</v>
      </c>
      <c r="AW48" s="46">
        <f t="shared" si="5"/>
        <v>0</v>
      </c>
      <c r="AX48" s="46" t="s">
        <v>606</v>
      </c>
      <c r="AY48" s="51" t="s">
        <v>606</v>
      </c>
      <c r="AZ48" s="52">
        <f t="shared" si="7"/>
        <v>80</v>
      </c>
      <c r="BA48" s="53">
        <f t="shared" si="7"/>
        <v>11</v>
      </c>
      <c r="BB48" s="53">
        <f t="shared" si="7"/>
        <v>207</v>
      </c>
      <c r="BC48" s="53">
        <f t="shared" si="7"/>
        <v>79</v>
      </c>
      <c r="BD48" s="53">
        <f t="shared" si="7"/>
        <v>304</v>
      </c>
      <c r="BE48" s="53">
        <f t="shared" si="7"/>
        <v>100</v>
      </c>
      <c r="BF48" s="53">
        <f t="shared" si="7"/>
        <v>404</v>
      </c>
      <c r="BG48" s="53">
        <f t="shared" si="7"/>
        <v>100</v>
      </c>
      <c r="BH48" s="54">
        <f t="shared" si="7"/>
        <v>0</v>
      </c>
    </row>
    <row r="49" spans="1:60" ht="15.75" thickBot="1" x14ac:dyDescent="0.3">
      <c r="A49" s="230" t="s">
        <v>575</v>
      </c>
      <c r="B49" s="229" t="s">
        <v>124</v>
      </c>
      <c r="C49" s="233" t="s">
        <v>603</v>
      </c>
      <c r="D49" s="233" t="s">
        <v>723</v>
      </c>
      <c r="E49" s="227" t="s">
        <v>71</v>
      </c>
      <c r="F49" s="142" t="s">
        <v>722</v>
      </c>
      <c r="G49" s="45" t="s">
        <v>606</v>
      </c>
      <c r="H49" s="46" t="s">
        <v>606</v>
      </c>
      <c r="I49" s="46" t="s">
        <v>606</v>
      </c>
      <c r="J49" s="46" t="s">
        <v>606</v>
      </c>
      <c r="K49" s="46" t="s">
        <v>606</v>
      </c>
      <c r="L49" s="46" t="s">
        <v>606</v>
      </c>
      <c r="M49" s="46">
        <f t="shared" si="1"/>
        <v>0</v>
      </c>
      <c r="N49" s="46" t="s">
        <v>606</v>
      </c>
      <c r="O49" s="47" t="s">
        <v>606</v>
      </c>
      <c r="P49" s="48" t="s">
        <v>606</v>
      </c>
      <c r="Q49" s="49" t="s">
        <v>606</v>
      </c>
      <c r="R49" s="49" t="s">
        <v>606</v>
      </c>
      <c r="S49" s="49" t="s">
        <v>606</v>
      </c>
      <c r="T49" s="49" t="s">
        <v>606</v>
      </c>
      <c r="U49" s="49" t="s">
        <v>606</v>
      </c>
      <c r="V49" s="49">
        <f t="shared" si="2"/>
        <v>0</v>
      </c>
      <c r="W49" s="49" t="s">
        <v>606</v>
      </c>
      <c r="X49" s="50" t="s">
        <v>606</v>
      </c>
      <c r="Y49" s="45" t="s">
        <v>606</v>
      </c>
      <c r="Z49" s="46" t="s">
        <v>606</v>
      </c>
      <c r="AA49" s="46" t="s">
        <v>606</v>
      </c>
      <c r="AB49" s="46" t="s">
        <v>606</v>
      </c>
      <c r="AC49" s="46" t="s">
        <v>606</v>
      </c>
      <c r="AD49" s="46" t="s">
        <v>606</v>
      </c>
      <c r="AE49" s="46">
        <f t="shared" si="3"/>
        <v>0</v>
      </c>
      <c r="AF49" s="46" t="s">
        <v>606</v>
      </c>
      <c r="AG49" s="47" t="s">
        <v>606</v>
      </c>
      <c r="AH49" s="48" t="s">
        <v>692</v>
      </c>
      <c r="AI49" s="49" t="s">
        <v>185</v>
      </c>
      <c r="AJ49" s="49" t="s">
        <v>662</v>
      </c>
      <c r="AK49" s="49" t="s">
        <v>670</v>
      </c>
      <c r="AL49" s="49" t="s">
        <v>743</v>
      </c>
      <c r="AM49" s="49" t="s">
        <v>658</v>
      </c>
      <c r="AN49" s="49">
        <f t="shared" si="4"/>
        <v>380</v>
      </c>
      <c r="AO49" s="49" t="s">
        <v>744</v>
      </c>
      <c r="AP49" s="50" t="s">
        <v>696</v>
      </c>
      <c r="AQ49" s="45" t="s">
        <v>606</v>
      </c>
      <c r="AR49" s="46" t="s">
        <v>606</v>
      </c>
      <c r="AS49" s="46" t="s">
        <v>606</v>
      </c>
      <c r="AT49" s="46" t="s">
        <v>606</v>
      </c>
      <c r="AU49" s="46" t="s">
        <v>606</v>
      </c>
      <c r="AV49" s="46" t="s">
        <v>606</v>
      </c>
      <c r="AW49" s="46">
        <f t="shared" si="5"/>
        <v>0</v>
      </c>
      <c r="AX49" s="46" t="s">
        <v>606</v>
      </c>
      <c r="AY49" s="51" t="s">
        <v>606</v>
      </c>
      <c r="AZ49" s="52">
        <f t="shared" si="7"/>
        <v>1644</v>
      </c>
      <c r="BA49" s="53">
        <f t="shared" si="7"/>
        <v>100</v>
      </c>
      <c r="BB49" s="53">
        <f t="shared" si="7"/>
        <v>178</v>
      </c>
      <c r="BC49" s="53">
        <f t="shared" si="7"/>
        <v>102</v>
      </c>
      <c r="BD49" s="53">
        <f t="shared" si="7"/>
        <v>236</v>
      </c>
      <c r="BE49" s="53">
        <f t="shared" si="7"/>
        <v>144</v>
      </c>
      <c r="BF49" s="53">
        <f t="shared" si="7"/>
        <v>380</v>
      </c>
      <c r="BG49" s="53">
        <f t="shared" si="7"/>
        <v>1659</v>
      </c>
      <c r="BH49" s="54">
        <f t="shared" si="7"/>
        <v>137</v>
      </c>
    </row>
    <row r="50" spans="1:60" x14ac:dyDescent="0.25">
      <c r="A50" s="230" t="s">
        <v>576</v>
      </c>
      <c r="B50" s="229" t="s">
        <v>126</v>
      </c>
      <c r="C50" s="233" t="s">
        <v>603</v>
      </c>
      <c r="D50" s="233" t="s">
        <v>723</v>
      </c>
      <c r="E50" s="227" t="s">
        <v>71</v>
      </c>
      <c r="F50" s="166" t="s">
        <v>722</v>
      </c>
      <c r="G50" s="45" t="s">
        <v>606</v>
      </c>
      <c r="H50" s="46" t="s">
        <v>606</v>
      </c>
      <c r="I50" s="46" t="s">
        <v>606</v>
      </c>
      <c r="J50" s="46" t="s">
        <v>606</v>
      </c>
      <c r="K50" s="46" t="s">
        <v>606</v>
      </c>
      <c r="L50" s="46" t="s">
        <v>606</v>
      </c>
      <c r="M50" s="46">
        <f t="shared" si="1"/>
        <v>0</v>
      </c>
      <c r="N50" s="46" t="s">
        <v>606</v>
      </c>
      <c r="O50" s="47" t="s">
        <v>606</v>
      </c>
      <c r="P50" s="48" t="s">
        <v>606</v>
      </c>
      <c r="Q50" s="49" t="s">
        <v>606</v>
      </c>
      <c r="R50" s="49" t="s">
        <v>606</v>
      </c>
      <c r="S50" s="49" t="s">
        <v>606</v>
      </c>
      <c r="T50" s="49" t="s">
        <v>606</v>
      </c>
      <c r="U50" s="49" t="s">
        <v>606</v>
      </c>
      <c r="V50" s="49">
        <f t="shared" si="2"/>
        <v>0</v>
      </c>
      <c r="W50" s="49" t="s">
        <v>606</v>
      </c>
      <c r="X50" s="50" t="s">
        <v>606</v>
      </c>
      <c r="Y50" s="45" t="s">
        <v>606</v>
      </c>
      <c r="Z50" s="46" t="s">
        <v>606</v>
      </c>
      <c r="AA50" s="46" t="s">
        <v>606</v>
      </c>
      <c r="AB50" s="46" t="s">
        <v>606</v>
      </c>
      <c r="AC50" s="46" t="s">
        <v>606</v>
      </c>
      <c r="AD50" s="46" t="s">
        <v>606</v>
      </c>
      <c r="AE50" s="46">
        <f t="shared" si="3"/>
        <v>0</v>
      </c>
      <c r="AF50" s="46" t="s">
        <v>606</v>
      </c>
      <c r="AG50" s="47" t="s">
        <v>606</v>
      </c>
      <c r="AH50" s="48" t="s">
        <v>78</v>
      </c>
      <c r="AI50" s="49" t="s">
        <v>606</v>
      </c>
      <c r="AJ50" s="49" t="s">
        <v>606</v>
      </c>
      <c r="AK50" s="49" t="s">
        <v>606</v>
      </c>
      <c r="AL50" s="49" t="s">
        <v>606</v>
      </c>
      <c r="AM50" s="49" t="s">
        <v>606</v>
      </c>
      <c r="AN50" s="49">
        <f t="shared" si="4"/>
        <v>0</v>
      </c>
      <c r="AO50" s="49" t="s">
        <v>606</v>
      </c>
      <c r="AP50" s="50" t="s">
        <v>606</v>
      </c>
      <c r="AQ50" s="45" t="s">
        <v>606</v>
      </c>
      <c r="AR50" s="46" t="s">
        <v>606</v>
      </c>
      <c r="AS50" s="46" t="s">
        <v>606</v>
      </c>
      <c r="AT50" s="46" t="s">
        <v>606</v>
      </c>
      <c r="AU50" s="46" t="s">
        <v>606</v>
      </c>
      <c r="AV50" s="46" t="s">
        <v>606</v>
      </c>
      <c r="AW50" s="46">
        <f t="shared" si="5"/>
        <v>0</v>
      </c>
      <c r="AX50" s="46" t="s">
        <v>606</v>
      </c>
      <c r="AY50" s="51" t="s">
        <v>606</v>
      </c>
      <c r="AZ50" s="52">
        <f t="shared" si="7"/>
        <v>1</v>
      </c>
      <c r="BA50" s="53">
        <f t="shared" si="7"/>
        <v>0</v>
      </c>
      <c r="BB50" s="53">
        <f t="shared" si="7"/>
        <v>0</v>
      </c>
      <c r="BC50" s="53">
        <f t="shared" si="7"/>
        <v>0</v>
      </c>
      <c r="BD50" s="53">
        <f t="shared" si="7"/>
        <v>0</v>
      </c>
      <c r="BE50" s="53">
        <f t="shared" si="7"/>
        <v>0</v>
      </c>
      <c r="BF50" s="53">
        <f t="shared" si="7"/>
        <v>0</v>
      </c>
      <c r="BG50" s="53">
        <f t="shared" si="7"/>
        <v>0</v>
      </c>
      <c r="BH50" s="54">
        <f t="shared" si="7"/>
        <v>0</v>
      </c>
    </row>
    <row r="51" spans="1:60" ht="15.75" thickBot="1" x14ac:dyDescent="0.3">
      <c r="A51" s="230" t="s">
        <v>577</v>
      </c>
      <c r="B51" s="229" t="s">
        <v>127</v>
      </c>
      <c r="C51" s="233" t="s">
        <v>603</v>
      </c>
      <c r="D51" s="233" t="s">
        <v>723</v>
      </c>
      <c r="E51" s="227" t="s">
        <v>71</v>
      </c>
      <c r="F51" s="142" t="s">
        <v>722</v>
      </c>
      <c r="G51" s="45" t="s">
        <v>606</v>
      </c>
      <c r="H51" s="46" t="s">
        <v>606</v>
      </c>
      <c r="I51" s="46" t="s">
        <v>606</v>
      </c>
      <c r="J51" s="46" t="s">
        <v>606</v>
      </c>
      <c r="K51" s="46" t="s">
        <v>606</v>
      </c>
      <c r="L51" s="46" t="s">
        <v>606</v>
      </c>
      <c r="M51" s="46">
        <f t="shared" si="1"/>
        <v>0</v>
      </c>
      <c r="N51" s="46" t="s">
        <v>606</v>
      </c>
      <c r="O51" s="47" t="s">
        <v>606</v>
      </c>
      <c r="P51" s="48" t="s">
        <v>606</v>
      </c>
      <c r="Q51" s="49" t="s">
        <v>606</v>
      </c>
      <c r="R51" s="49" t="s">
        <v>606</v>
      </c>
      <c r="S51" s="49" t="s">
        <v>606</v>
      </c>
      <c r="T51" s="49" t="s">
        <v>606</v>
      </c>
      <c r="U51" s="49" t="s">
        <v>606</v>
      </c>
      <c r="V51" s="49">
        <f t="shared" si="2"/>
        <v>0</v>
      </c>
      <c r="W51" s="49" t="s">
        <v>606</v>
      </c>
      <c r="X51" s="50" t="s">
        <v>606</v>
      </c>
      <c r="Y51" s="45" t="s">
        <v>606</v>
      </c>
      <c r="Z51" s="46" t="s">
        <v>606</v>
      </c>
      <c r="AA51" s="46" t="s">
        <v>606</v>
      </c>
      <c r="AB51" s="46" t="s">
        <v>606</v>
      </c>
      <c r="AC51" s="46" t="s">
        <v>606</v>
      </c>
      <c r="AD51" s="46" t="s">
        <v>606</v>
      </c>
      <c r="AE51" s="46">
        <f t="shared" si="3"/>
        <v>0</v>
      </c>
      <c r="AF51" s="46" t="s">
        <v>606</v>
      </c>
      <c r="AG51" s="47" t="s">
        <v>606</v>
      </c>
      <c r="AH51" s="48" t="s">
        <v>584</v>
      </c>
      <c r="AI51" s="49" t="s">
        <v>557</v>
      </c>
      <c r="AJ51" s="49" t="s">
        <v>683</v>
      </c>
      <c r="AK51" s="49" t="s">
        <v>724</v>
      </c>
      <c r="AL51" s="49" t="s">
        <v>623</v>
      </c>
      <c r="AM51" s="49" t="s">
        <v>375</v>
      </c>
      <c r="AN51" s="49">
        <f t="shared" si="4"/>
        <v>347</v>
      </c>
      <c r="AO51" s="49" t="s">
        <v>586</v>
      </c>
      <c r="AP51" s="50" t="s">
        <v>265</v>
      </c>
      <c r="AQ51" s="45" t="s">
        <v>606</v>
      </c>
      <c r="AR51" s="46" t="s">
        <v>606</v>
      </c>
      <c r="AS51" s="46" t="s">
        <v>606</v>
      </c>
      <c r="AT51" s="46" t="s">
        <v>606</v>
      </c>
      <c r="AU51" s="46" t="s">
        <v>606</v>
      </c>
      <c r="AV51" s="46" t="s">
        <v>606</v>
      </c>
      <c r="AW51" s="46">
        <f t="shared" si="5"/>
        <v>0</v>
      </c>
      <c r="AX51" s="46" t="s">
        <v>606</v>
      </c>
      <c r="AY51" s="51" t="s">
        <v>606</v>
      </c>
      <c r="AZ51" s="52">
        <f t="shared" si="7"/>
        <v>55</v>
      </c>
      <c r="BA51" s="53">
        <f t="shared" si="7"/>
        <v>17</v>
      </c>
      <c r="BB51" s="53">
        <f t="shared" si="7"/>
        <v>187</v>
      </c>
      <c r="BC51" s="53">
        <f t="shared" si="7"/>
        <v>86</v>
      </c>
      <c r="BD51" s="53">
        <f t="shared" si="7"/>
        <v>262</v>
      </c>
      <c r="BE51" s="53">
        <f t="shared" si="7"/>
        <v>85</v>
      </c>
      <c r="BF51" s="53">
        <f t="shared" si="7"/>
        <v>347</v>
      </c>
      <c r="BG51" s="53">
        <f t="shared" si="7"/>
        <v>57</v>
      </c>
      <c r="BH51" s="54">
        <f t="shared" si="7"/>
        <v>8</v>
      </c>
    </row>
    <row r="52" spans="1:60" x14ac:dyDescent="0.25">
      <c r="A52" s="230" t="s">
        <v>199</v>
      </c>
      <c r="B52" s="229" t="s">
        <v>128</v>
      </c>
      <c r="C52" s="233" t="s">
        <v>603</v>
      </c>
      <c r="D52" s="233" t="s">
        <v>723</v>
      </c>
      <c r="E52" s="227" t="s">
        <v>71</v>
      </c>
      <c r="F52" s="166" t="s">
        <v>722</v>
      </c>
      <c r="G52" s="45" t="s">
        <v>606</v>
      </c>
      <c r="H52" s="46" t="s">
        <v>606</v>
      </c>
      <c r="I52" s="46" t="s">
        <v>606</v>
      </c>
      <c r="J52" s="46" t="s">
        <v>606</v>
      </c>
      <c r="K52" s="46" t="s">
        <v>606</v>
      </c>
      <c r="L52" s="46" t="s">
        <v>606</v>
      </c>
      <c r="M52" s="46">
        <f t="shared" si="1"/>
        <v>0</v>
      </c>
      <c r="N52" s="46" t="s">
        <v>606</v>
      </c>
      <c r="O52" s="47" t="s">
        <v>606</v>
      </c>
      <c r="P52" s="48" t="s">
        <v>606</v>
      </c>
      <c r="Q52" s="49" t="s">
        <v>606</v>
      </c>
      <c r="R52" s="49" t="s">
        <v>606</v>
      </c>
      <c r="S52" s="49" t="s">
        <v>606</v>
      </c>
      <c r="T52" s="49" t="s">
        <v>606</v>
      </c>
      <c r="U52" s="49" t="s">
        <v>606</v>
      </c>
      <c r="V52" s="49">
        <f t="shared" si="2"/>
        <v>0</v>
      </c>
      <c r="W52" s="49" t="s">
        <v>606</v>
      </c>
      <c r="X52" s="50" t="s">
        <v>606</v>
      </c>
      <c r="Y52" s="45" t="s">
        <v>606</v>
      </c>
      <c r="Z52" s="46" t="s">
        <v>606</v>
      </c>
      <c r="AA52" s="46" t="s">
        <v>606</v>
      </c>
      <c r="AB52" s="46" t="s">
        <v>606</v>
      </c>
      <c r="AC52" s="46" t="s">
        <v>606</v>
      </c>
      <c r="AD52" s="46" t="s">
        <v>606</v>
      </c>
      <c r="AE52" s="46">
        <f t="shared" si="3"/>
        <v>0</v>
      </c>
      <c r="AF52" s="46" t="s">
        <v>606</v>
      </c>
      <c r="AG52" s="47" t="s">
        <v>606</v>
      </c>
      <c r="AH52" s="48" t="s">
        <v>385</v>
      </c>
      <c r="AI52" s="49" t="s">
        <v>553</v>
      </c>
      <c r="AJ52" s="49" t="s">
        <v>677</v>
      </c>
      <c r="AK52" s="49" t="s">
        <v>265</v>
      </c>
      <c r="AL52" s="49" t="s">
        <v>668</v>
      </c>
      <c r="AM52" s="49" t="s">
        <v>353</v>
      </c>
      <c r="AN52" s="49">
        <f t="shared" si="4"/>
        <v>276</v>
      </c>
      <c r="AO52" s="49" t="s">
        <v>385</v>
      </c>
      <c r="AP52" s="50" t="s">
        <v>595</v>
      </c>
      <c r="AQ52" s="45" t="s">
        <v>606</v>
      </c>
      <c r="AR52" s="46" t="s">
        <v>606</v>
      </c>
      <c r="AS52" s="46" t="s">
        <v>606</v>
      </c>
      <c r="AT52" s="46" t="s">
        <v>606</v>
      </c>
      <c r="AU52" s="46" t="s">
        <v>606</v>
      </c>
      <c r="AV52" s="46" t="s">
        <v>606</v>
      </c>
      <c r="AW52" s="46">
        <f t="shared" si="5"/>
        <v>0</v>
      </c>
      <c r="AX52" s="46" t="s">
        <v>606</v>
      </c>
      <c r="AY52" s="51" t="s">
        <v>606</v>
      </c>
      <c r="AZ52" s="52">
        <f t="shared" si="7"/>
        <v>87</v>
      </c>
      <c r="BA52" s="53">
        <f t="shared" si="7"/>
        <v>12</v>
      </c>
      <c r="BB52" s="53">
        <f t="shared" si="7"/>
        <v>188</v>
      </c>
      <c r="BC52" s="53">
        <f t="shared" si="7"/>
        <v>8</v>
      </c>
      <c r="BD52" s="53">
        <f t="shared" si="7"/>
        <v>212</v>
      </c>
      <c r="BE52" s="53">
        <f t="shared" si="7"/>
        <v>64</v>
      </c>
      <c r="BF52" s="53">
        <f t="shared" si="7"/>
        <v>276</v>
      </c>
      <c r="BG52" s="53">
        <f t="shared" si="7"/>
        <v>87</v>
      </c>
      <c r="BH52" s="54">
        <f t="shared" si="7"/>
        <v>68</v>
      </c>
    </row>
    <row r="53" spans="1:60" ht="15.75" thickBot="1" x14ac:dyDescent="0.3">
      <c r="A53" s="230" t="s">
        <v>578</v>
      </c>
      <c r="B53" s="229" t="s">
        <v>129</v>
      </c>
      <c r="C53" s="233" t="s">
        <v>603</v>
      </c>
      <c r="D53" s="233" t="s">
        <v>723</v>
      </c>
      <c r="E53" s="227" t="s">
        <v>71</v>
      </c>
      <c r="F53" s="142" t="s">
        <v>722</v>
      </c>
      <c r="G53" s="45" t="s">
        <v>606</v>
      </c>
      <c r="H53" s="46" t="s">
        <v>606</v>
      </c>
      <c r="I53" s="46" t="s">
        <v>606</v>
      </c>
      <c r="J53" s="46" t="s">
        <v>606</v>
      </c>
      <c r="K53" s="46" t="s">
        <v>606</v>
      </c>
      <c r="L53" s="46" t="s">
        <v>606</v>
      </c>
      <c r="M53" s="46">
        <f t="shared" si="1"/>
        <v>0</v>
      </c>
      <c r="N53" s="46" t="s">
        <v>606</v>
      </c>
      <c r="O53" s="47" t="s">
        <v>606</v>
      </c>
      <c r="P53" s="48" t="s">
        <v>606</v>
      </c>
      <c r="Q53" s="49" t="s">
        <v>606</v>
      </c>
      <c r="R53" s="49" t="s">
        <v>606</v>
      </c>
      <c r="S53" s="49" t="s">
        <v>606</v>
      </c>
      <c r="T53" s="49" t="s">
        <v>606</v>
      </c>
      <c r="U53" s="49" t="s">
        <v>606</v>
      </c>
      <c r="V53" s="49">
        <f t="shared" si="2"/>
        <v>0</v>
      </c>
      <c r="W53" s="49" t="s">
        <v>606</v>
      </c>
      <c r="X53" s="50" t="s">
        <v>606</v>
      </c>
      <c r="Y53" s="45" t="s">
        <v>606</v>
      </c>
      <c r="Z53" s="46" t="s">
        <v>606</v>
      </c>
      <c r="AA53" s="46" t="s">
        <v>606</v>
      </c>
      <c r="AB53" s="46" t="s">
        <v>606</v>
      </c>
      <c r="AC53" s="46" t="s">
        <v>606</v>
      </c>
      <c r="AD53" s="46" t="s">
        <v>606</v>
      </c>
      <c r="AE53" s="46">
        <f t="shared" si="3"/>
        <v>0</v>
      </c>
      <c r="AF53" s="46" t="s">
        <v>606</v>
      </c>
      <c r="AG53" s="47" t="s">
        <v>606</v>
      </c>
      <c r="AH53" s="48" t="s">
        <v>698</v>
      </c>
      <c r="AI53" s="49" t="s">
        <v>589</v>
      </c>
      <c r="AJ53" s="49" t="s">
        <v>671</v>
      </c>
      <c r="AK53" s="49" t="s">
        <v>644</v>
      </c>
      <c r="AL53" s="49" t="s">
        <v>745</v>
      </c>
      <c r="AM53" s="49" t="s">
        <v>703</v>
      </c>
      <c r="AN53" s="49">
        <f t="shared" si="4"/>
        <v>436</v>
      </c>
      <c r="AO53" s="49" t="s">
        <v>746</v>
      </c>
      <c r="AP53" s="50" t="s">
        <v>592</v>
      </c>
      <c r="AQ53" s="45" t="s">
        <v>606</v>
      </c>
      <c r="AR53" s="46" t="s">
        <v>606</v>
      </c>
      <c r="AS53" s="46" t="s">
        <v>606</v>
      </c>
      <c r="AT53" s="46" t="s">
        <v>606</v>
      </c>
      <c r="AU53" s="46" t="s">
        <v>606</v>
      </c>
      <c r="AV53" s="46" t="s">
        <v>606</v>
      </c>
      <c r="AW53" s="46">
        <f t="shared" si="5"/>
        <v>0</v>
      </c>
      <c r="AX53" s="46" t="s">
        <v>606</v>
      </c>
      <c r="AY53" s="51" t="s">
        <v>606</v>
      </c>
      <c r="AZ53" s="52">
        <f t="shared" si="7"/>
        <v>339</v>
      </c>
      <c r="BA53" s="53">
        <f t="shared" si="7"/>
        <v>60</v>
      </c>
      <c r="BB53" s="53">
        <f t="shared" si="7"/>
        <v>160</v>
      </c>
      <c r="BC53" s="53">
        <f t="shared" si="7"/>
        <v>179</v>
      </c>
      <c r="BD53" s="53">
        <f t="shared" si="7"/>
        <v>245</v>
      </c>
      <c r="BE53" s="53">
        <f t="shared" si="7"/>
        <v>191</v>
      </c>
      <c r="BF53" s="53">
        <f t="shared" si="7"/>
        <v>436</v>
      </c>
      <c r="BG53" s="53">
        <f t="shared" si="7"/>
        <v>382</v>
      </c>
      <c r="BH53" s="54">
        <f t="shared" si="7"/>
        <v>65</v>
      </c>
    </row>
    <row r="54" spans="1:60" x14ac:dyDescent="0.25">
      <c r="A54" s="230" t="s">
        <v>579</v>
      </c>
      <c r="B54" s="229" t="s">
        <v>130</v>
      </c>
      <c r="C54" s="233" t="s">
        <v>603</v>
      </c>
      <c r="D54" s="233" t="s">
        <v>723</v>
      </c>
      <c r="E54" s="227" t="s">
        <v>71</v>
      </c>
      <c r="F54" s="166" t="s">
        <v>722</v>
      </c>
      <c r="G54" s="45" t="s">
        <v>606</v>
      </c>
      <c r="H54" s="46" t="s">
        <v>606</v>
      </c>
      <c r="I54" s="46" t="s">
        <v>606</v>
      </c>
      <c r="J54" s="46" t="s">
        <v>606</v>
      </c>
      <c r="K54" s="46" t="s">
        <v>606</v>
      </c>
      <c r="L54" s="46" t="s">
        <v>606</v>
      </c>
      <c r="M54" s="46">
        <f t="shared" si="1"/>
        <v>0</v>
      </c>
      <c r="N54" s="46" t="s">
        <v>606</v>
      </c>
      <c r="O54" s="47" t="s">
        <v>606</v>
      </c>
      <c r="P54" s="48" t="s">
        <v>606</v>
      </c>
      <c r="Q54" s="49" t="s">
        <v>606</v>
      </c>
      <c r="R54" s="49" t="s">
        <v>606</v>
      </c>
      <c r="S54" s="49" t="s">
        <v>606</v>
      </c>
      <c r="T54" s="49" t="s">
        <v>606</v>
      </c>
      <c r="U54" s="49" t="s">
        <v>606</v>
      </c>
      <c r="V54" s="49">
        <f t="shared" si="2"/>
        <v>0</v>
      </c>
      <c r="W54" s="49" t="s">
        <v>606</v>
      </c>
      <c r="X54" s="50" t="s">
        <v>606</v>
      </c>
      <c r="Y54" s="45" t="s">
        <v>606</v>
      </c>
      <c r="Z54" s="46" t="s">
        <v>606</v>
      </c>
      <c r="AA54" s="46" t="s">
        <v>606</v>
      </c>
      <c r="AB54" s="46" t="s">
        <v>606</v>
      </c>
      <c r="AC54" s="46" t="s">
        <v>606</v>
      </c>
      <c r="AD54" s="46" t="s">
        <v>606</v>
      </c>
      <c r="AE54" s="46">
        <f t="shared" si="3"/>
        <v>0</v>
      </c>
      <c r="AF54" s="46" t="s">
        <v>606</v>
      </c>
      <c r="AG54" s="47" t="s">
        <v>606</v>
      </c>
      <c r="AH54" s="48" t="s">
        <v>701</v>
      </c>
      <c r="AI54" s="49" t="s">
        <v>561</v>
      </c>
      <c r="AJ54" s="49" t="s">
        <v>702</v>
      </c>
      <c r="AK54" s="49" t="s">
        <v>385</v>
      </c>
      <c r="AL54" s="49" t="s">
        <v>747</v>
      </c>
      <c r="AM54" s="49" t="s">
        <v>645</v>
      </c>
      <c r="AN54" s="49">
        <f t="shared" si="4"/>
        <v>305</v>
      </c>
      <c r="AO54" s="49" t="s">
        <v>185</v>
      </c>
      <c r="AP54" s="50" t="s">
        <v>564</v>
      </c>
      <c r="AQ54" s="45" t="s">
        <v>606</v>
      </c>
      <c r="AR54" s="46" t="s">
        <v>606</v>
      </c>
      <c r="AS54" s="46" t="s">
        <v>606</v>
      </c>
      <c r="AT54" s="46" t="s">
        <v>606</v>
      </c>
      <c r="AU54" s="46" t="s">
        <v>606</v>
      </c>
      <c r="AV54" s="46" t="s">
        <v>606</v>
      </c>
      <c r="AW54" s="46">
        <f t="shared" si="5"/>
        <v>0</v>
      </c>
      <c r="AX54" s="46" t="s">
        <v>606</v>
      </c>
      <c r="AY54" s="51" t="s">
        <v>606</v>
      </c>
      <c r="AZ54" s="52">
        <f t="shared" si="7"/>
        <v>110</v>
      </c>
      <c r="BA54" s="53">
        <f t="shared" si="7"/>
        <v>23</v>
      </c>
      <c r="BB54" s="53">
        <f t="shared" si="7"/>
        <v>204</v>
      </c>
      <c r="BC54" s="53">
        <f t="shared" si="7"/>
        <v>87</v>
      </c>
      <c r="BD54" s="53">
        <f t="shared" si="7"/>
        <v>213</v>
      </c>
      <c r="BE54" s="53">
        <f t="shared" si="7"/>
        <v>92</v>
      </c>
      <c r="BF54" s="53">
        <f t="shared" si="7"/>
        <v>305</v>
      </c>
      <c r="BG54" s="53">
        <f t="shared" si="7"/>
        <v>100</v>
      </c>
      <c r="BH54" s="54">
        <f t="shared" si="7"/>
        <v>28</v>
      </c>
    </row>
    <row r="55" spans="1:60" ht="15.75" thickBot="1" x14ac:dyDescent="0.3">
      <c r="A55" s="230" t="s">
        <v>304</v>
      </c>
      <c r="B55" s="229" t="s">
        <v>132</v>
      </c>
      <c r="C55" s="233" t="s">
        <v>603</v>
      </c>
      <c r="D55" s="233" t="s">
        <v>723</v>
      </c>
      <c r="E55" s="227" t="s">
        <v>71</v>
      </c>
      <c r="F55" s="142" t="s">
        <v>722</v>
      </c>
      <c r="G55" s="45" t="s">
        <v>606</v>
      </c>
      <c r="H55" s="46" t="s">
        <v>606</v>
      </c>
      <c r="I55" s="46" t="s">
        <v>606</v>
      </c>
      <c r="J55" s="46" t="s">
        <v>606</v>
      </c>
      <c r="K55" s="46" t="s">
        <v>606</v>
      </c>
      <c r="L55" s="46" t="s">
        <v>606</v>
      </c>
      <c r="M55" s="46">
        <f t="shared" si="1"/>
        <v>0</v>
      </c>
      <c r="N55" s="46" t="s">
        <v>606</v>
      </c>
      <c r="O55" s="47" t="s">
        <v>606</v>
      </c>
      <c r="P55" s="48" t="s">
        <v>606</v>
      </c>
      <c r="Q55" s="49" t="s">
        <v>606</v>
      </c>
      <c r="R55" s="49" t="s">
        <v>606</v>
      </c>
      <c r="S55" s="49" t="s">
        <v>606</v>
      </c>
      <c r="T55" s="49" t="s">
        <v>606</v>
      </c>
      <c r="U55" s="49" t="s">
        <v>606</v>
      </c>
      <c r="V55" s="49">
        <f t="shared" si="2"/>
        <v>0</v>
      </c>
      <c r="W55" s="49" t="s">
        <v>606</v>
      </c>
      <c r="X55" s="50" t="s">
        <v>606</v>
      </c>
      <c r="Y55" s="45" t="s">
        <v>606</v>
      </c>
      <c r="Z55" s="46" t="s">
        <v>606</v>
      </c>
      <c r="AA55" s="46" t="s">
        <v>606</v>
      </c>
      <c r="AB55" s="46" t="s">
        <v>606</v>
      </c>
      <c r="AC55" s="46" t="s">
        <v>606</v>
      </c>
      <c r="AD55" s="46" t="s">
        <v>606</v>
      </c>
      <c r="AE55" s="46">
        <f t="shared" si="3"/>
        <v>0</v>
      </c>
      <c r="AF55" s="46" t="s">
        <v>606</v>
      </c>
      <c r="AG55" s="47" t="s">
        <v>606</v>
      </c>
      <c r="AH55" s="48" t="s">
        <v>628</v>
      </c>
      <c r="AI55" s="49" t="s">
        <v>572</v>
      </c>
      <c r="AJ55" s="49" t="s">
        <v>715</v>
      </c>
      <c r="AK55" s="49" t="s">
        <v>690</v>
      </c>
      <c r="AL55" s="49" t="s">
        <v>673</v>
      </c>
      <c r="AM55" s="49" t="s">
        <v>626</v>
      </c>
      <c r="AN55" s="49">
        <f t="shared" si="4"/>
        <v>390</v>
      </c>
      <c r="AO55" s="49" t="s">
        <v>689</v>
      </c>
      <c r="AP55" s="50" t="s">
        <v>561</v>
      </c>
      <c r="AQ55" s="45" t="s">
        <v>606</v>
      </c>
      <c r="AR55" s="46" t="s">
        <v>606</v>
      </c>
      <c r="AS55" s="46" t="s">
        <v>606</v>
      </c>
      <c r="AT55" s="46" t="s">
        <v>606</v>
      </c>
      <c r="AU55" s="46" t="s">
        <v>606</v>
      </c>
      <c r="AV55" s="46" t="s">
        <v>606</v>
      </c>
      <c r="AW55" s="46">
        <f t="shared" si="5"/>
        <v>0</v>
      </c>
      <c r="AX55" s="46" t="s">
        <v>606</v>
      </c>
      <c r="AY55" s="51" t="s">
        <v>606</v>
      </c>
      <c r="AZ55" s="52">
        <f t="shared" si="7"/>
        <v>91</v>
      </c>
      <c r="BA55" s="53">
        <f t="shared" si="7"/>
        <v>38</v>
      </c>
      <c r="BB55" s="53">
        <f t="shared" si="7"/>
        <v>265</v>
      </c>
      <c r="BC55" s="53">
        <f t="shared" si="7"/>
        <v>145</v>
      </c>
      <c r="BD55" s="53">
        <f t="shared" si="7"/>
        <v>250</v>
      </c>
      <c r="BE55" s="53">
        <f t="shared" si="7"/>
        <v>140</v>
      </c>
      <c r="BF55" s="53">
        <f t="shared" si="7"/>
        <v>390</v>
      </c>
      <c r="BG55" s="53">
        <f t="shared" si="7"/>
        <v>120</v>
      </c>
      <c r="BH55" s="54">
        <f t="shared" si="7"/>
        <v>23</v>
      </c>
    </row>
    <row r="56" spans="1:60" x14ac:dyDescent="0.25">
      <c r="A56" s="230" t="s">
        <v>580</v>
      </c>
      <c r="B56" s="229" t="s">
        <v>133</v>
      </c>
      <c r="C56" s="233" t="s">
        <v>603</v>
      </c>
      <c r="D56" s="233" t="s">
        <v>723</v>
      </c>
      <c r="E56" s="227" t="s">
        <v>71</v>
      </c>
      <c r="F56" s="166" t="s">
        <v>722</v>
      </c>
      <c r="G56" s="45" t="s">
        <v>606</v>
      </c>
      <c r="H56" s="46" t="s">
        <v>606</v>
      </c>
      <c r="I56" s="46" t="s">
        <v>606</v>
      </c>
      <c r="J56" s="46" t="s">
        <v>606</v>
      </c>
      <c r="K56" s="46" t="s">
        <v>606</v>
      </c>
      <c r="L56" s="46" t="s">
        <v>606</v>
      </c>
      <c r="M56" s="46">
        <f t="shared" si="1"/>
        <v>0</v>
      </c>
      <c r="N56" s="46" t="s">
        <v>606</v>
      </c>
      <c r="O56" s="47" t="s">
        <v>606</v>
      </c>
      <c r="P56" s="48" t="s">
        <v>606</v>
      </c>
      <c r="Q56" s="49" t="s">
        <v>606</v>
      </c>
      <c r="R56" s="49" t="s">
        <v>606</v>
      </c>
      <c r="S56" s="49" t="s">
        <v>606</v>
      </c>
      <c r="T56" s="49" t="s">
        <v>606</v>
      </c>
      <c r="U56" s="49" t="s">
        <v>606</v>
      </c>
      <c r="V56" s="49">
        <f t="shared" si="2"/>
        <v>0</v>
      </c>
      <c r="W56" s="49" t="s">
        <v>606</v>
      </c>
      <c r="X56" s="50" t="s">
        <v>606</v>
      </c>
      <c r="Y56" s="45" t="s">
        <v>606</v>
      </c>
      <c r="Z56" s="46" t="s">
        <v>606</v>
      </c>
      <c r="AA56" s="46" t="s">
        <v>606</v>
      </c>
      <c r="AB56" s="46" t="s">
        <v>606</v>
      </c>
      <c r="AC56" s="46" t="s">
        <v>606</v>
      </c>
      <c r="AD56" s="46" t="s">
        <v>606</v>
      </c>
      <c r="AE56" s="46">
        <f t="shared" si="3"/>
        <v>0</v>
      </c>
      <c r="AF56" s="46" t="s">
        <v>606</v>
      </c>
      <c r="AG56" s="47" t="s">
        <v>606</v>
      </c>
      <c r="AH56" s="48" t="s">
        <v>704</v>
      </c>
      <c r="AI56" s="49" t="s">
        <v>160</v>
      </c>
      <c r="AJ56" s="49" t="s">
        <v>659</v>
      </c>
      <c r="AK56" s="49" t="s">
        <v>726</v>
      </c>
      <c r="AL56" s="49" t="s">
        <v>666</v>
      </c>
      <c r="AM56" s="49" t="s">
        <v>726</v>
      </c>
      <c r="AN56" s="49">
        <f t="shared" si="4"/>
        <v>345</v>
      </c>
      <c r="AO56" s="49" t="s">
        <v>647</v>
      </c>
      <c r="AP56" s="50" t="s">
        <v>160</v>
      </c>
      <c r="AQ56" s="45" t="s">
        <v>606</v>
      </c>
      <c r="AR56" s="46" t="s">
        <v>606</v>
      </c>
      <c r="AS56" s="46" t="s">
        <v>606</v>
      </c>
      <c r="AT56" s="46" t="s">
        <v>606</v>
      </c>
      <c r="AU56" s="46" t="s">
        <v>606</v>
      </c>
      <c r="AV56" s="46" t="s">
        <v>606</v>
      </c>
      <c r="AW56" s="46">
        <f t="shared" si="5"/>
        <v>0</v>
      </c>
      <c r="AX56" s="46" t="s">
        <v>606</v>
      </c>
      <c r="AY56" s="51" t="s">
        <v>606</v>
      </c>
      <c r="AZ56" s="52">
        <f t="shared" si="7"/>
        <v>127</v>
      </c>
      <c r="BA56" s="53">
        <f t="shared" si="7"/>
        <v>10</v>
      </c>
      <c r="BB56" s="53">
        <f t="shared" si="7"/>
        <v>193</v>
      </c>
      <c r="BC56" s="53">
        <f t="shared" si="7"/>
        <v>101</v>
      </c>
      <c r="BD56" s="53">
        <f t="shared" si="7"/>
        <v>244</v>
      </c>
      <c r="BE56" s="53">
        <f t="shared" si="7"/>
        <v>101</v>
      </c>
      <c r="BF56" s="53">
        <f t="shared" si="7"/>
        <v>345</v>
      </c>
      <c r="BG56" s="53">
        <f t="shared" si="7"/>
        <v>141</v>
      </c>
      <c r="BH56" s="54">
        <f t="shared" si="7"/>
        <v>10</v>
      </c>
    </row>
    <row r="57" spans="1:60" ht="15.75" thickBot="1" x14ac:dyDescent="0.3">
      <c r="A57" s="230" t="s">
        <v>581</v>
      </c>
      <c r="B57" s="229" t="s">
        <v>134</v>
      </c>
      <c r="C57" s="233" t="s">
        <v>603</v>
      </c>
      <c r="D57" s="233" t="s">
        <v>723</v>
      </c>
      <c r="E57" s="227" t="s">
        <v>71</v>
      </c>
      <c r="F57" s="142" t="s">
        <v>722</v>
      </c>
      <c r="G57" s="45" t="s">
        <v>606</v>
      </c>
      <c r="H57" s="46" t="s">
        <v>606</v>
      </c>
      <c r="I57" s="46" t="s">
        <v>606</v>
      </c>
      <c r="J57" s="46" t="s">
        <v>606</v>
      </c>
      <c r="K57" s="46" t="s">
        <v>606</v>
      </c>
      <c r="L57" s="46" t="s">
        <v>606</v>
      </c>
      <c r="M57" s="46">
        <f t="shared" si="1"/>
        <v>0</v>
      </c>
      <c r="N57" s="46" t="s">
        <v>606</v>
      </c>
      <c r="O57" s="47" t="s">
        <v>606</v>
      </c>
      <c r="P57" s="48" t="s">
        <v>606</v>
      </c>
      <c r="Q57" s="49" t="s">
        <v>606</v>
      </c>
      <c r="R57" s="49" t="s">
        <v>606</v>
      </c>
      <c r="S57" s="49" t="s">
        <v>606</v>
      </c>
      <c r="T57" s="49" t="s">
        <v>606</v>
      </c>
      <c r="U57" s="49" t="s">
        <v>606</v>
      </c>
      <c r="V57" s="49">
        <f t="shared" si="2"/>
        <v>0</v>
      </c>
      <c r="W57" s="49" t="s">
        <v>606</v>
      </c>
      <c r="X57" s="50" t="s">
        <v>606</v>
      </c>
      <c r="Y57" s="45" t="s">
        <v>606</v>
      </c>
      <c r="Z57" s="46" t="s">
        <v>606</v>
      </c>
      <c r="AA57" s="46" t="s">
        <v>606</v>
      </c>
      <c r="AB57" s="46" t="s">
        <v>606</v>
      </c>
      <c r="AC57" s="46" t="s">
        <v>606</v>
      </c>
      <c r="AD57" s="46" t="s">
        <v>606</v>
      </c>
      <c r="AE57" s="46">
        <f t="shared" si="3"/>
        <v>0</v>
      </c>
      <c r="AF57" s="46" t="s">
        <v>606</v>
      </c>
      <c r="AG57" s="47" t="s">
        <v>606</v>
      </c>
      <c r="AH57" s="48" t="s">
        <v>578</v>
      </c>
      <c r="AI57" s="49" t="s">
        <v>316</v>
      </c>
      <c r="AJ57" s="49" t="s">
        <v>648</v>
      </c>
      <c r="AK57" s="49" t="s">
        <v>649</v>
      </c>
      <c r="AL57" s="49" t="s">
        <v>680</v>
      </c>
      <c r="AM57" s="49" t="s">
        <v>637</v>
      </c>
      <c r="AN57" s="49">
        <f t="shared" si="4"/>
        <v>327</v>
      </c>
      <c r="AO57" s="49" t="s">
        <v>599</v>
      </c>
      <c r="AP57" s="50" t="s">
        <v>551</v>
      </c>
      <c r="AQ57" s="45" t="s">
        <v>606</v>
      </c>
      <c r="AR57" s="46" t="s">
        <v>606</v>
      </c>
      <c r="AS57" s="46" t="s">
        <v>606</v>
      </c>
      <c r="AT57" s="46" t="s">
        <v>606</v>
      </c>
      <c r="AU57" s="46" t="s">
        <v>606</v>
      </c>
      <c r="AV57" s="46" t="s">
        <v>606</v>
      </c>
      <c r="AW57" s="46">
        <f t="shared" si="5"/>
        <v>0</v>
      </c>
      <c r="AX57" s="46" t="s">
        <v>606</v>
      </c>
      <c r="AY57" s="51" t="s">
        <v>606</v>
      </c>
      <c r="AZ57" s="52">
        <f t="shared" si="7"/>
        <v>48</v>
      </c>
      <c r="BA57" s="53">
        <f t="shared" si="7"/>
        <v>5</v>
      </c>
      <c r="BB57" s="53">
        <f t="shared" si="7"/>
        <v>175</v>
      </c>
      <c r="BC57" s="53">
        <f t="shared" si="7"/>
        <v>82</v>
      </c>
      <c r="BD57" s="53">
        <f t="shared" si="7"/>
        <v>243</v>
      </c>
      <c r="BE57" s="53">
        <f t="shared" si="7"/>
        <v>84</v>
      </c>
      <c r="BF57" s="53">
        <f t="shared" si="7"/>
        <v>327</v>
      </c>
      <c r="BG57" s="53">
        <f t="shared" si="7"/>
        <v>73</v>
      </c>
      <c r="BH57" s="54">
        <f t="shared" si="7"/>
        <v>7</v>
      </c>
    </row>
    <row r="58" spans="1:60" x14ac:dyDescent="0.25">
      <c r="A58" s="230" t="s">
        <v>582</v>
      </c>
      <c r="B58" s="229" t="s">
        <v>136</v>
      </c>
      <c r="C58" s="233" t="s">
        <v>603</v>
      </c>
      <c r="D58" s="233" t="s">
        <v>723</v>
      </c>
      <c r="E58" s="227" t="s">
        <v>71</v>
      </c>
      <c r="F58" s="166" t="s">
        <v>722</v>
      </c>
      <c r="G58" s="45" t="s">
        <v>606</v>
      </c>
      <c r="H58" s="46" t="s">
        <v>606</v>
      </c>
      <c r="I58" s="46" t="s">
        <v>606</v>
      </c>
      <c r="J58" s="46" t="s">
        <v>606</v>
      </c>
      <c r="K58" s="46" t="s">
        <v>606</v>
      </c>
      <c r="L58" s="46" t="s">
        <v>606</v>
      </c>
      <c r="M58" s="46">
        <f t="shared" si="1"/>
        <v>0</v>
      </c>
      <c r="N58" s="46" t="s">
        <v>606</v>
      </c>
      <c r="O58" s="47" t="s">
        <v>606</v>
      </c>
      <c r="P58" s="48" t="s">
        <v>606</v>
      </c>
      <c r="Q58" s="49" t="s">
        <v>606</v>
      </c>
      <c r="R58" s="49" t="s">
        <v>606</v>
      </c>
      <c r="S58" s="49" t="s">
        <v>606</v>
      </c>
      <c r="T58" s="49" t="s">
        <v>606</v>
      </c>
      <c r="U58" s="49" t="s">
        <v>606</v>
      </c>
      <c r="V58" s="49">
        <f t="shared" si="2"/>
        <v>0</v>
      </c>
      <c r="W58" s="49" t="s">
        <v>606</v>
      </c>
      <c r="X58" s="50" t="s">
        <v>606</v>
      </c>
      <c r="Y58" s="45" t="s">
        <v>606</v>
      </c>
      <c r="Z58" s="46" t="s">
        <v>606</v>
      </c>
      <c r="AA58" s="46" t="s">
        <v>606</v>
      </c>
      <c r="AB58" s="46" t="s">
        <v>606</v>
      </c>
      <c r="AC58" s="46" t="s">
        <v>606</v>
      </c>
      <c r="AD58" s="46" t="s">
        <v>606</v>
      </c>
      <c r="AE58" s="46">
        <f t="shared" si="3"/>
        <v>0</v>
      </c>
      <c r="AF58" s="46" t="s">
        <v>606</v>
      </c>
      <c r="AG58" s="47" t="s">
        <v>606</v>
      </c>
      <c r="AH58" s="48" t="s">
        <v>684</v>
      </c>
      <c r="AI58" s="49" t="s">
        <v>183</v>
      </c>
      <c r="AJ58" s="49" t="s">
        <v>638</v>
      </c>
      <c r="AK58" s="49" t="s">
        <v>588</v>
      </c>
      <c r="AL58" s="49" t="s">
        <v>703</v>
      </c>
      <c r="AM58" s="49" t="s">
        <v>206</v>
      </c>
      <c r="AN58" s="49">
        <f t="shared" si="4"/>
        <v>281</v>
      </c>
      <c r="AO58" s="49" t="s">
        <v>629</v>
      </c>
      <c r="AP58" s="50" t="s">
        <v>199</v>
      </c>
      <c r="AQ58" s="45" t="s">
        <v>606</v>
      </c>
      <c r="AR58" s="46" t="s">
        <v>606</v>
      </c>
      <c r="AS58" s="46" t="s">
        <v>606</v>
      </c>
      <c r="AT58" s="46" t="s">
        <v>606</v>
      </c>
      <c r="AU58" s="46" t="s">
        <v>606</v>
      </c>
      <c r="AV58" s="46" t="s">
        <v>606</v>
      </c>
      <c r="AW58" s="46">
        <f t="shared" si="5"/>
        <v>0</v>
      </c>
      <c r="AX58" s="46" t="s">
        <v>606</v>
      </c>
      <c r="AY58" s="51" t="s">
        <v>606</v>
      </c>
      <c r="AZ58" s="52">
        <f t="shared" si="7"/>
        <v>111</v>
      </c>
      <c r="BA58" s="53">
        <f t="shared" si="7"/>
        <v>19</v>
      </c>
      <c r="BB58" s="53">
        <f t="shared" si="7"/>
        <v>162</v>
      </c>
      <c r="BC58" s="53">
        <f t="shared" si="7"/>
        <v>59</v>
      </c>
      <c r="BD58" s="53">
        <f t="shared" si="7"/>
        <v>191</v>
      </c>
      <c r="BE58" s="53">
        <f t="shared" si="7"/>
        <v>90</v>
      </c>
      <c r="BF58" s="53">
        <f t="shared" si="7"/>
        <v>281</v>
      </c>
      <c r="BG58" s="53">
        <f t="shared" si="7"/>
        <v>97</v>
      </c>
      <c r="BH58" s="54">
        <f t="shared" si="7"/>
        <v>47</v>
      </c>
    </row>
    <row r="59" spans="1:60" ht="15.75" thickBot="1" x14ac:dyDescent="0.3">
      <c r="A59" s="230" t="s">
        <v>583</v>
      </c>
      <c r="B59" s="229" t="s">
        <v>137</v>
      </c>
      <c r="C59" s="233" t="s">
        <v>603</v>
      </c>
      <c r="D59" s="233" t="s">
        <v>723</v>
      </c>
      <c r="E59" s="227" t="s">
        <v>71</v>
      </c>
      <c r="F59" s="142" t="s">
        <v>722</v>
      </c>
      <c r="G59" s="45" t="s">
        <v>606</v>
      </c>
      <c r="H59" s="46" t="s">
        <v>606</v>
      </c>
      <c r="I59" s="46" t="s">
        <v>606</v>
      </c>
      <c r="J59" s="46" t="s">
        <v>606</v>
      </c>
      <c r="K59" s="46" t="s">
        <v>606</v>
      </c>
      <c r="L59" s="46" t="s">
        <v>606</v>
      </c>
      <c r="M59" s="46">
        <f t="shared" si="1"/>
        <v>0</v>
      </c>
      <c r="N59" s="46" t="s">
        <v>606</v>
      </c>
      <c r="O59" s="47" t="s">
        <v>606</v>
      </c>
      <c r="P59" s="48" t="s">
        <v>606</v>
      </c>
      <c r="Q59" s="49" t="s">
        <v>606</v>
      </c>
      <c r="R59" s="49" t="s">
        <v>606</v>
      </c>
      <c r="S59" s="49" t="s">
        <v>606</v>
      </c>
      <c r="T59" s="49" t="s">
        <v>606</v>
      </c>
      <c r="U59" s="49" t="s">
        <v>606</v>
      </c>
      <c r="V59" s="49">
        <f t="shared" si="2"/>
        <v>0</v>
      </c>
      <c r="W59" s="49" t="s">
        <v>606</v>
      </c>
      <c r="X59" s="50" t="s">
        <v>606</v>
      </c>
      <c r="Y59" s="45" t="s">
        <v>606</v>
      </c>
      <c r="Z59" s="46" t="s">
        <v>606</v>
      </c>
      <c r="AA59" s="46" t="s">
        <v>606</v>
      </c>
      <c r="AB59" s="46" t="s">
        <v>606</v>
      </c>
      <c r="AC59" s="46" t="s">
        <v>606</v>
      </c>
      <c r="AD59" s="46" t="s">
        <v>606</v>
      </c>
      <c r="AE59" s="46">
        <f t="shared" si="3"/>
        <v>0</v>
      </c>
      <c r="AF59" s="46" t="s">
        <v>606</v>
      </c>
      <c r="AG59" s="47" t="s">
        <v>606</v>
      </c>
      <c r="AH59" s="48" t="s">
        <v>606</v>
      </c>
      <c r="AI59" s="49" t="s">
        <v>606</v>
      </c>
      <c r="AJ59" s="49" t="s">
        <v>690</v>
      </c>
      <c r="AK59" s="49" t="s">
        <v>589</v>
      </c>
      <c r="AL59" s="49" t="s">
        <v>617</v>
      </c>
      <c r="AM59" s="49" t="s">
        <v>598</v>
      </c>
      <c r="AN59" s="49">
        <f t="shared" si="4"/>
        <v>301</v>
      </c>
      <c r="AO59" s="49" t="s">
        <v>586</v>
      </c>
      <c r="AP59" s="50" t="s">
        <v>552</v>
      </c>
      <c r="AQ59" s="45" t="s">
        <v>606</v>
      </c>
      <c r="AR59" s="46" t="s">
        <v>606</v>
      </c>
      <c r="AS59" s="46" t="s">
        <v>606</v>
      </c>
      <c r="AT59" s="46" t="s">
        <v>606</v>
      </c>
      <c r="AU59" s="46" t="s">
        <v>606</v>
      </c>
      <c r="AV59" s="46" t="s">
        <v>606</v>
      </c>
      <c r="AW59" s="46">
        <f t="shared" si="5"/>
        <v>0</v>
      </c>
      <c r="AX59" s="46" t="s">
        <v>606</v>
      </c>
      <c r="AY59" s="51" t="s">
        <v>606</v>
      </c>
      <c r="AZ59" s="52">
        <f t="shared" si="7"/>
        <v>0</v>
      </c>
      <c r="BA59" s="53">
        <f t="shared" si="7"/>
        <v>0</v>
      </c>
      <c r="BB59" s="53">
        <f t="shared" si="7"/>
        <v>145</v>
      </c>
      <c r="BC59" s="53">
        <f t="shared" si="7"/>
        <v>60</v>
      </c>
      <c r="BD59" s="53">
        <f t="shared" si="7"/>
        <v>230</v>
      </c>
      <c r="BE59" s="53">
        <f t="shared" si="7"/>
        <v>71</v>
      </c>
      <c r="BF59" s="53">
        <f t="shared" ref="AZ59:BH79" si="8">M59+V59+AE59+AN59+AW59</f>
        <v>301</v>
      </c>
      <c r="BG59" s="53">
        <f t="shared" si="8"/>
        <v>57</v>
      </c>
      <c r="BH59" s="54">
        <f t="shared" si="8"/>
        <v>11</v>
      </c>
    </row>
    <row r="60" spans="1:60" x14ac:dyDescent="0.25">
      <c r="A60" s="230" t="s">
        <v>584</v>
      </c>
      <c r="B60" s="229" t="s">
        <v>138</v>
      </c>
      <c r="C60" s="233" t="s">
        <v>603</v>
      </c>
      <c r="D60" s="233" t="s">
        <v>723</v>
      </c>
      <c r="E60" s="227" t="s">
        <v>71</v>
      </c>
      <c r="F60" s="166" t="s">
        <v>722</v>
      </c>
      <c r="G60" s="45" t="s">
        <v>606</v>
      </c>
      <c r="H60" s="46" t="s">
        <v>606</v>
      </c>
      <c r="I60" s="46" t="s">
        <v>606</v>
      </c>
      <c r="J60" s="46" t="s">
        <v>606</v>
      </c>
      <c r="K60" s="46" t="s">
        <v>606</v>
      </c>
      <c r="L60" s="46" t="s">
        <v>606</v>
      </c>
      <c r="M60" s="46">
        <f t="shared" si="1"/>
        <v>0</v>
      </c>
      <c r="N60" s="46" t="s">
        <v>606</v>
      </c>
      <c r="O60" s="47" t="s">
        <v>606</v>
      </c>
      <c r="P60" s="48" t="s">
        <v>606</v>
      </c>
      <c r="Q60" s="49" t="s">
        <v>606</v>
      </c>
      <c r="R60" s="49" t="s">
        <v>606</v>
      </c>
      <c r="S60" s="49" t="s">
        <v>606</v>
      </c>
      <c r="T60" s="49" t="s">
        <v>606</v>
      </c>
      <c r="U60" s="49" t="s">
        <v>606</v>
      </c>
      <c r="V60" s="49">
        <f t="shared" si="2"/>
        <v>0</v>
      </c>
      <c r="W60" s="49" t="s">
        <v>606</v>
      </c>
      <c r="X60" s="50" t="s">
        <v>606</v>
      </c>
      <c r="Y60" s="45" t="s">
        <v>606</v>
      </c>
      <c r="Z60" s="46" t="s">
        <v>606</v>
      </c>
      <c r="AA60" s="46" t="s">
        <v>606</v>
      </c>
      <c r="AB60" s="46" t="s">
        <v>606</v>
      </c>
      <c r="AC60" s="46" t="s">
        <v>606</v>
      </c>
      <c r="AD60" s="46" t="s">
        <v>606</v>
      </c>
      <c r="AE60" s="46">
        <f t="shared" si="3"/>
        <v>0</v>
      </c>
      <c r="AF60" s="46" t="s">
        <v>606</v>
      </c>
      <c r="AG60" s="47" t="s">
        <v>606</v>
      </c>
      <c r="AH60" s="48" t="s">
        <v>587</v>
      </c>
      <c r="AI60" s="49" t="s">
        <v>265</v>
      </c>
      <c r="AJ60" s="49" t="s">
        <v>693</v>
      </c>
      <c r="AK60" s="49" t="s">
        <v>622</v>
      </c>
      <c r="AL60" s="49" t="s">
        <v>721</v>
      </c>
      <c r="AM60" s="49" t="s">
        <v>206</v>
      </c>
      <c r="AN60" s="49">
        <f t="shared" si="4"/>
        <v>292</v>
      </c>
      <c r="AO60" s="49" t="s">
        <v>174</v>
      </c>
      <c r="AP60" s="50" t="s">
        <v>553</v>
      </c>
      <c r="AQ60" s="45" t="s">
        <v>606</v>
      </c>
      <c r="AR60" s="46" t="s">
        <v>606</v>
      </c>
      <c r="AS60" s="46" t="s">
        <v>606</v>
      </c>
      <c r="AT60" s="46" t="s">
        <v>606</v>
      </c>
      <c r="AU60" s="46" t="s">
        <v>606</v>
      </c>
      <c r="AV60" s="46" t="s">
        <v>606</v>
      </c>
      <c r="AW60" s="46">
        <f t="shared" si="5"/>
        <v>0</v>
      </c>
      <c r="AX60" s="46" t="s">
        <v>606</v>
      </c>
      <c r="AY60" s="51" t="s">
        <v>606</v>
      </c>
      <c r="AZ60" s="52">
        <f t="shared" si="8"/>
        <v>58</v>
      </c>
      <c r="BA60" s="53">
        <f t="shared" si="8"/>
        <v>8</v>
      </c>
      <c r="BB60" s="53">
        <f t="shared" si="8"/>
        <v>190</v>
      </c>
      <c r="BC60" s="53">
        <f t="shared" si="8"/>
        <v>83</v>
      </c>
      <c r="BD60" s="53">
        <f t="shared" si="8"/>
        <v>202</v>
      </c>
      <c r="BE60" s="53">
        <f t="shared" si="8"/>
        <v>90</v>
      </c>
      <c r="BF60" s="53">
        <f t="shared" si="8"/>
        <v>292</v>
      </c>
      <c r="BG60" s="53">
        <f t="shared" si="8"/>
        <v>62</v>
      </c>
      <c r="BH60" s="54">
        <f t="shared" si="8"/>
        <v>12</v>
      </c>
    </row>
    <row r="61" spans="1:60" ht="15.75" thickBot="1" x14ac:dyDescent="0.3">
      <c r="A61" s="230" t="s">
        <v>585</v>
      </c>
      <c r="B61" s="229" t="s">
        <v>139</v>
      </c>
      <c r="C61" s="233" t="s">
        <v>603</v>
      </c>
      <c r="D61" s="233" t="s">
        <v>723</v>
      </c>
      <c r="E61" s="227" t="s">
        <v>71</v>
      </c>
      <c r="F61" s="142" t="s">
        <v>722</v>
      </c>
      <c r="G61" s="45" t="s">
        <v>606</v>
      </c>
      <c r="H61" s="46" t="s">
        <v>606</v>
      </c>
      <c r="I61" s="46" t="s">
        <v>606</v>
      </c>
      <c r="J61" s="46" t="s">
        <v>606</v>
      </c>
      <c r="K61" s="46" t="s">
        <v>606</v>
      </c>
      <c r="L61" s="46" t="s">
        <v>606</v>
      </c>
      <c r="M61" s="46">
        <f t="shared" si="1"/>
        <v>0</v>
      </c>
      <c r="N61" s="46" t="s">
        <v>606</v>
      </c>
      <c r="O61" s="47" t="s">
        <v>606</v>
      </c>
      <c r="P61" s="48" t="s">
        <v>606</v>
      </c>
      <c r="Q61" s="49" t="s">
        <v>606</v>
      </c>
      <c r="R61" s="49" t="s">
        <v>606</v>
      </c>
      <c r="S61" s="49" t="s">
        <v>606</v>
      </c>
      <c r="T61" s="49" t="s">
        <v>606</v>
      </c>
      <c r="U61" s="49" t="s">
        <v>606</v>
      </c>
      <c r="V61" s="49">
        <f t="shared" si="2"/>
        <v>0</v>
      </c>
      <c r="W61" s="49" t="s">
        <v>606</v>
      </c>
      <c r="X61" s="50" t="s">
        <v>606</v>
      </c>
      <c r="Y61" s="45" t="s">
        <v>606</v>
      </c>
      <c r="Z61" s="46" t="s">
        <v>606</v>
      </c>
      <c r="AA61" s="46" t="s">
        <v>606</v>
      </c>
      <c r="AB61" s="46" t="s">
        <v>606</v>
      </c>
      <c r="AC61" s="46" t="s">
        <v>606</v>
      </c>
      <c r="AD61" s="46" t="s">
        <v>606</v>
      </c>
      <c r="AE61" s="46">
        <f t="shared" si="3"/>
        <v>0</v>
      </c>
      <c r="AF61" s="46" t="s">
        <v>606</v>
      </c>
      <c r="AG61" s="47" t="s">
        <v>606</v>
      </c>
      <c r="AH61" s="48" t="s">
        <v>658</v>
      </c>
      <c r="AI61" s="49" t="s">
        <v>562</v>
      </c>
      <c r="AJ61" s="49" t="s">
        <v>748</v>
      </c>
      <c r="AK61" s="49" t="s">
        <v>589</v>
      </c>
      <c r="AL61" s="49" t="s">
        <v>743</v>
      </c>
      <c r="AM61" s="49" t="s">
        <v>185</v>
      </c>
      <c r="AN61" s="49">
        <f t="shared" si="4"/>
        <v>336</v>
      </c>
      <c r="AO61" s="49" t="s">
        <v>627</v>
      </c>
      <c r="AP61" s="50" t="s">
        <v>591</v>
      </c>
      <c r="AQ61" s="45" t="s">
        <v>606</v>
      </c>
      <c r="AR61" s="46" t="s">
        <v>606</v>
      </c>
      <c r="AS61" s="46" t="s">
        <v>606</v>
      </c>
      <c r="AT61" s="46" t="s">
        <v>606</v>
      </c>
      <c r="AU61" s="46" t="s">
        <v>606</v>
      </c>
      <c r="AV61" s="46" t="s">
        <v>606</v>
      </c>
      <c r="AW61" s="46">
        <f t="shared" si="5"/>
        <v>0</v>
      </c>
      <c r="AX61" s="46" t="s">
        <v>606</v>
      </c>
      <c r="AY61" s="51" t="s">
        <v>606</v>
      </c>
      <c r="AZ61" s="52">
        <f t="shared" si="8"/>
        <v>144</v>
      </c>
      <c r="BA61" s="53">
        <f t="shared" si="8"/>
        <v>24</v>
      </c>
      <c r="BB61" s="53">
        <f t="shared" si="8"/>
        <v>206</v>
      </c>
      <c r="BC61" s="53">
        <f t="shared" si="8"/>
        <v>60</v>
      </c>
      <c r="BD61" s="53">
        <f t="shared" si="8"/>
        <v>236</v>
      </c>
      <c r="BE61" s="53">
        <f t="shared" si="8"/>
        <v>100</v>
      </c>
      <c r="BF61" s="53">
        <f t="shared" si="8"/>
        <v>336</v>
      </c>
      <c r="BG61" s="53">
        <f t="shared" si="8"/>
        <v>124</v>
      </c>
      <c r="BH61" s="54">
        <f t="shared" si="8"/>
        <v>63</v>
      </c>
    </row>
    <row r="62" spans="1:60" x14ac:dyDescent="0.25">
      <c r="A62" s="230" t="s">
        <v>586</v>
      </c>
      <c r="B62" s="229" t="s">
        <v>140</v>
      </c>
      <c r="C62" s="233" t="s">
        <v>603</v>
      </c>
      <c r="D62" s="233" t="s">
        <v>723</v>
      </c>
      <c r="E62" s="227" t="s">
        <v>71</v>
      </c>
      <c r="F62" s="166" t="s">
        <v>722</v>
      </c>
      <c r="G62" s="45" t="s">
        <v>606</v>
      </c>
      <c r="H62" s="46" t="s">
        <v>606</v>
      </c>
      <c r="I62" s="46" t="s">
        <v>606</v>
      </c>
      <c r="J62" s="46" t="s">
        <v>606</v>
      </c>
      <c r="K62" s="46" t="s">
        <v>606</v>
      </c>
      <c r="L62" s="46" t="s">
        <v>606</v>
      </c>
      <c r="M62" s="46">
        <f t="shared" si="1"/>
        <v>0</v>
      </c>
      <c r="N62" s="46" t="s">
        <v>606</v>
      </c>
      <c r="O62" s="47" t="s">
        <v>606</v>
      </c>
      <c r="P62" s="48" t="s">
        <v>606</v>
      </c>
      <c r="Q62" s="49" t="s">
        <v>606</v>
      </c>
      <c r="R62" s="49" t="s">
        <v>606</v>
      </c>
      <c r="S62" s="49" t="s">
        <v>606</v>
      </c>
      <c r="T62" s="49" t="s">
        <v>606</v>
      </c>
      <c r="U62" s="49" t="s">
        <v>606</v>
      </c>
      <c r="V62" s="49">
        <f t="shared" si="2"/>
        <v>0</v>
      </c>
      <c r="W62" s="49" t="s">
        <v>606</v>
      </c>
      <c r="X62" s="50" t="s">
        <v>606</v>
      </c>
      <c r="Y62" s="45" t="s">
        <v>606</v>
      </c>
      <c r="Z62" s="46" t="s">
        <v>606</v>
      </c>
      <c r="AA62" s="46" t="s">
        <v>606</v>
      </c>
      <c r="AB62" s="46" t="s">
        <v>606</v>
      </c>
      <c r="AC62" s="46" t="s">
        <v>606</v>
      </c>
      <c r="AD62" s="46" t="s">
        <v>606</v>
      </c>
      <c r="AE62" s="46">
        <f t="shared" si="3"/>
        <v>0</v>
      </c>
      <c r="AF62" s="46" t="s">
        <v>606</v>
      </c>
      <c r="AG62" s="47" t="s">
        <v>606</v>
      </c>
      <c r="AH62" s="48" t="s">
        <v>172</v>
      </c>
      <c r="AI62" s="49" t="s">
        <v>584</v>
      </c>
      <c r="AJ62" s="49" t="s">
        <v>714</v>
      </c>
      <c r="AK62" s="49" t="s">
        <v>670</v>
      </c>
      <c r="AL62" s="49" t="s">
        <v>743</v>
      </c>
      <c r="AM62" s="49" t="s">
        <v>701</v>
      </c>
      <c r="AN62" s="49">
        <f t="shared" si="4"/>
        <v>346</v>
      </c>
      <c r="AO62" s="49" t="s">
        <v>600</v>
      </c>
      <c r="AP62" s="50" t="s">
        <v>173</v>
      </c>
      <c r="AQ62" s="45" t="s">
        <v>606</v>
      </c>
      <c r="AR62" s="46" t="s">
        <v>606</v>
      </c>
      <c r="AS62" s="46" t="s">
        <v>606</v>
      </c>
      <c r="AT62" s="46" t="s">
        <v>606</v>
      </c>
      <c r="AU62" s="46" t="s">
        <v>606</v>
      </c>
      <c r="AV62" s="46" t="s">
        <v>606</v>
      </c>
      <c r="AW62" s="46">
        <f t="shared" si="5"/>
        <v>0</v>
      </c>
      <c r="AX62" s="46" t="s">
        <v>606</v>
      </c>
      <c r="AY62" s="51" t="s">
        <v>606</v>
      </c>
      <c r="AZ62" s="52">
        <f t="shared" si="8"/>
        <v>81</v>
      </c>
      <c r="BA62" s="53">
        <f t="shared" si="8"/>
        <v>55</v>
      </c>
      <c r="BB62" s="53">
        <f t="shared" si="8"/>
        <v>215</v>
      </c>
      <c r="BC62" s="53">
        <f t="shared" si="8"/>
        <v>102</v>
      </c>
      <c r="BD62" s="53">
        <f t="shared" si="8"/>
        <v>236</v>
      </c>
      <c r="BE62" s="53">
        <f t="shared" si="8"/>
        <v>110</v>
      </c>
      <c r="BF62" s="53">
        <f t="shared" si="8"/>
        <v>346</v>
      </c>
      <c r="BG62" s="53">
        <f t="shared" si="8"/>
        <v>75</v>
      </c>
      <c r="BH62" s="54">
        <f t="shared" si="8"/>
        <v>15</v>
      </c>
    </row>
    <row r="63" spans="1:60" ht="15.75" thickBot="1" x14ac:dyDescent="0.3">
      <c r="A63" s="230" t="s">
        <v>587</v>
      </c>
      <c r="B63" s="229" t="s">
        <v>141</v>
      </c>
      <c r="C63" s="233" t="s">
        <v>603</v>
      </c>
      <c r="D63" s="233" t="s">
        <v>723</v>
      </c>
      <c r="E63" s="227" t="s">
        <v>71</v>
      </c>
      <c r="F63" s="142" t="s">
        <v>722</v>
      </c>
      <c r="G63" s="45" t="s">
        <v>606</v>
      </c>
      <c r="H63" s="46" t="s">
        <v>606</v>
      </c>
      <c r="I63" s="46" t="s">
        <v>606</v>
      </c>
      <c r="J63" s="46" t="s">
        <v>606</v>
      </c>
      <c r="K63" s="46" t="s">
        <v>606</v>
      </c>
      <c r="L63" s="46" t="s">
        <v>606</v>
      </c>
      <c r="M63" s="46">
        <f t="shared" si="1"/>
        <v>0</v>
      </c>
      <c r="N63" s="46" t="s">
        <v>606</v>
      </c>
      <c r="O63" s="47" t="s">
        <v>606</v>
      </c>
      <c r="P63" s="48" t="s">
        <v>606</v>
      </c>
      <c r="Q63" s="49" t="s">
        <v>606</v>
      </c>
      <c r="R63" s="49" t="s">
        <v>606</v>
      </c>
      <c r="S63" s="49" t="s">
        <v>606</v>
      </c>
      <c r="T63" s="49" t="s">
        <v>606</v>
      </c>
      <c r="U63" s="49" t="s">
        <v>606</v>
      </c>
      <c r="V63" s="49">
        <f t="shared" si="2"/>
        <v>0</v>
      </c>
      <c r="W63" s="49" t="s">
        <v>606</v>
      </c>
      <c r="X63" s="50" t="s">
        <v>606</v>
      </c>
      <c r="Y63" s="45" t="s">
        <v>606</v>
      </c>
      <c r="Z63" s="46" t="s">
        <v>606</v>
      </c>
      <c r="AA63" s="46" t="s">
        <v>606</v>
      </c>
      <c r="AB63" s="46" t="s">
        <v>606</v>
      </c>
      <c r="AC63" s="46" t="s">
        <v>606</v>
      </c>
      <c r="AD63" s="46" t="s">
        <v>606</v>
      </c>
      <c r="AE63" s="46">
        <f t="shared" si="3"/>
        <v>0</v>
      </c>
      <c r="AF63" s="46" t="s">
        <v>606</v>
      </c>
      <c r="AG63" s="47" t="s">
        <v>606</v>
      </c>
      <c r="AH63" s="48" t="s">
        <v>694</v>
      </c>
      <c r="AI63" s="49" t="s">
        <v>173</v>
      </c>
      <c r="AJ63" s="49" t="s">
        <v>749</v>
      </c>
      <c r="AK63" s="49" t="s">
        <v>375</v>
      </c>
      <c r="AL63" s="49" t="s">
        <v>741</v>
      </c>
      <c r="AM63" s="49" t="s">
        <v>654</v>
      </c>
      <c r="AN63" s="49">
        <f t="shared" si="4"/>
        <v>312</v>
      </c>
      <c r="AO63" s="49" t="s">
        <v>185</v>
      </c>
      <c r="AP63" s="50" t="s">
        <v>568</v>
      </c>
      <c r="AQ63" s="45" t="s">
        <v>606</v>
      </c>
      <c r="AR63" s="46" t="s">
        <v>606</v>
      </c>
      <c r="AS63" s="46" t="s">
        <v>606</v>
      </c>
      <c r="AT63" s="46" t="s">
        <v>606</v>
      </c>
      <c r="AU63" s="46" t="s">
        <v>606</v>
      </c>
      <c r="AV63" s="46" t="s">
        <v>606</v>
      </c>
      <c r="AW63" s="46">
        <f t="shared" si="5"/>
        <v>0</v>
      </c>
      <c r="AX63" s="46" t="s">
        <v>606</v>
      </c>
      <c r="AY63" s="51" t="s">
        <v>606</v>
      </c>
      <c r="AZ63" s="52">
        <f t="shared" si="8"/>
        <v>107</v>
      </c>
      <c r="BA63" s="53">
        <f t="shared" si="8"/>
        <v>15</v>
      </c>
      <c r="BB63" s="53">
        <f t="shared" si="8"/>
        <v>195</v>
      </c>
      <c r="BC63" s="53">
        <f t="shared" si="8"/>
        <v>85</v>
      </c>
      <c r="BD63" s="53">
        <f t="shared" si="8"/>
        <v>207</v>
      </c>
      <c r="BE63" s="53">
        <f t="shared" si="8"/>
        <v>105</v>
      </c>
      <c r="BF63" s="53">
        <f t="shared" si="8"/>
        <v>312</v>
      </c>
      <c r="BG63" s="53">
        <f t="shared" si="8"/>
        <v>100</v>
      </c>
      <c r="BH63" s="54">
        <f t="shared" si="8"/>
        <v>33</v>
      </c>
    </row>
    <row r="64" spans="1:60" x14ac:dyDescent="0.25">
      <c r="A64" s="230" t="s">
        <v>588</v>
      </c>
      <c r="B64" s="229" t="s">
        <v>142</v>
      </c>
      <c r="C64" s="233" t="s">
        <v>603</v>
      </c>
      <c r="D64" s="233" t="s">
        <v>723</v>
      </c>
      <c r="E64" s="227" t="s">
        <v>71</v>
      </c>
      <c r="F64" s="166" t="s">
        <v>722</v>
      </c>
      <c r="G64" s="45" t="s">
        <v>606</v>
      </c>
      <c r="H64" s="46" t="s">
        <v>606</v>
      </c>
      <c r="I64" s="46" t="s">
        <v>606</v>
      </c>
      <c r="J64" s="46" t="s">
        <v>606</v>
      </c>
      <c r="K64" s="46" t="s">
        <v>606</v>
      </c>
      <c r="L64" s="46" t="s">
        <v>606</v>
      </c>
      <c r="M64" s="46">
        <f t="shared" si="1"/>
        <v>0</v>
      </c>
      <c r="N64" s="46" t="s">
        <v>606</v>
      </c>
      <c r="O64" s="47" t="s">
        <v>606</v>
      </c>
      <c r="P64" s="48" t="s">
        <v>606</v>
      </c>
      <c r="Q64" s="49" t="s">
        <v>606</v>
      </c>
      <c r="R64" s="49" t="s">
        <v>606</v>
      </c>
      <c r="S64" s="49" t="s">
        <v>606</v>
      </c>
      <c r="T64" s="49" t="s">
        <v>606</v>
      </c>
      <c r="U64" s="49" t="s">
        <v>606</v>
      </c>
      <c r="V64" s="49">
        <f t="shared" si="2"/>
        <v>0</v>
      </c>
      <c r="W64" s="49" t="s">
        <v>606</v>
      </c>
      <c r="X64" s="50" t="s">
        <v>606</v>
      </c>
      <c r="Y64" s="45" t="s">
        <v>606</v>
      </c>
      <c r="Z64" s="46" t="s">
        <v>606</v>
      </c>
      <c r="AA64" s="46" t="s">
        <v>606</v>
      </c>
      <c r="AB64" s="46" t="s">
        <v>606</v>
      </c>
      <c r="AC64" s="46" t="s">
        <v>606</v>
      </c>
      <c r="AD64" s="46" t="s">
        <v>606</v>
      </c>
      <c r="AE64" s="46">
        <f t="shared" si="3"/>
        <v>0</v>
      </c>
      <c r="AF64" s="46" t="s">
        <v>606</v>
      </c>
      <c r="AG64" s="47" t="s">
        <v>606</v>
      </c>
      <c r="AH64" s="48" t="s">
        <v>709</v>
      </c>
      <c r="AI64" s="49" t="s">
        <v>552</v>
      </c>
      <c r="AJ64" s="49" t="s">
        <v>686</v>
      </c>
      <c r="AK64" s="49" t="s">
        <v>684</v>
      </c>
      <c r="AL64" s="49" t="s">
        <v>747</v>
      </c>
      <c r="AM64" s="49" t="s">
        <v>324</v>
      </c>
      <c r="AN64" s="49">
        <f t="shared" si="4"/>
        <v>327</v>
      </c>
      <c r="AO64" s="49" t="s">
        <v>654</v>
      </c>
      <c r="AP64" s="50" t="s">
        <v>160</v>
      </c>
      <c r="AQ64" s="45" t="s">
        <v>606</v>
      </c>
      <c r="AR64" s="46" t="s">
        <v>606</v>
      </c>
      <c r="AS64" s="46" t="s">
        <v>606</v>
      </c>
      <c r="AT64" s="46" t="s">
        <v>606</v>
      </c>
      <c r="AU64" s="46" t="s">
        <v>606</v>
      </c>
      <c r="AV64" s="46" t="s">
        <v>606</v>
      </c>
      <c r="AW64" s="46">
        <f t="shared" si="5"/>
        <v>0</v>
      </c>
      <c r="AX64" s="46" t="s">
        <v>606</v>
      </c>
      <c r="AY64" s="51" t="s">
        <v>606</v>
      </c>
      <c r="AZ64" s="52">
        <f t="shared" si="8"/>
        <v>119</v>
      </c>
      <c r="BA64" s="53">
        <f t="shared" si="8"/>
        <v>11</v>
      </c>
      <c r="BB64" s="53">
        <f t="shared" si="8"/>
        <v>222</v>
      </c>
      <c r="BC64" s="53">
        <f t="shared" si="8"/>
        <v>111</v>
      </c>
      <c r="BD64" s="53">
        <f t="shared" si="8"/>
        <v>213</v>
      </c>
      <c r="BE64" s="53">
        <f t="shared" si="8"/>
        <v>114</v>
      </c>
      <c r="BF64" s="53">
        <f t="shared" si="8"/>
        <v>327</v>
      </c>
      <c r="BG64" s="53">
        <f t="shared" si="8"/>
        <v>105</v>
      </c>
      <c r="BH64" s="54">
        <f t="shared" si="8"/>
        <v>10</v>
      </c>
    </row>
    <row r="65" spans="1:60" ht="15.75" thickBot="1" x14ac:dyDescent="0.3">
      <c r="A65" s="230" t="s">
        <v>589</v>
      </c>
      <c r="B65" s="229" t="s">
        <v>143</v>
      </c>
      <c r="C65" s="233" t="s">
        <v>603</v>
      </c>
      <c r="D65" s="233" t="s">
        <v>723</v>
      </c>
      <c r="E65" s="227" t="s">
        <v>71</v>
      </c>
      <c r="F65" s="142" t="s">
        <v>722</v>
      </c>
      <c r="G65" s="45" t="s">
        <v>606</v>
      </c>
      <c r="H65" s="46" t="s">
        <v>606</v>
      </c>
      <c r="I65" s="46" t="s">
        <v>606</v>
      </c>
      <c r="J65" s="46" t="s">
        <v>606</v>
      </c>
      <c r="K65" s="46" t="s">
        <v>606</v>
      </c>
      <c r="L65" s="46" t="s">
        <v>606</v>
      </c>
      <c r="M65" s="46">
        <f t="shared" si="1"/>
        <v>0</v>
      </c>
      <c r="N65" s="46" t="s">
        <v>606</v>
      </c>
      <c r="O65" s="47" t="s">
        <v>606</v>
      </c>
      <c r="P65" s="48" t="s">
        <v>606</v>
      </c>
      <c r="Q65" s="49" t="s">
        <v>606</v>
      </c>
      <c r="R65" s="49" t="s">
        <v>606</v>
      </c>
      <c r="S65" s="49" t="s">
        <v>606</v>
      </c>
      <c r="T65" s="49" t="s">
        <v>606</v>
      </c>
      <c r="U65" s="49" t="s">
        <v>606</v>
      </c>
      <c r="V65" s="49">
        <f t="shared" si="2"/>
        <v>0</v>
      </c>
      <c r="W65" s="49" t="s">
        <v>606</v>
      </c>
      <c r="X65" s="50" t="s">
        <v>606</v>
      </c>
      <c r="Y65" s="45" t="s">
        <v>606</v>
      </c>
      <c r="Z65" s="46" t="s">
        <v>606</v>
      </c>
      <c r="AA65" s="46" t="s">
        <v>606</v>
      </c>
      <c r="AB65" s="46" t="s">
        <v>606</v>
      </c>
      <c r="AC65" s="46" t="s">
        <v>606</v>
      </c>
      <c r="AD65" s="46" t="s">
        <v>606</v>
      </c>
      <c r="AE65" s="46">
        <f t="shared" si="3"/>
        <v>0</v>
      </c>
      <c r="AF65" s="46" t="s">
        <v>606</v>
      </c>
      <c r="AG65" s="47" t="s">
        <v>606</v>
      </c>
      <c r="AH65" s="48" t="s">
        <v>711</v>
      </c>
      <c r="AI65" s="49" t="s">
        <v>551</v>
      </c>
      <c r="AJ65" s="49" t="s">
        <v>700</v>
      </c>
      <c r="AK65" s="49" t="s">
        <v>596</v>
      </c>
      <c r="AL65" s="49" t="s">
        <v>648</v>
      </c>
      <c r="AM65" s="49" t="s">
        <v>629</v>
      </c>
      <c r="AN65" s="49">
        <f t="shared" si="4"/>
        <v>272</v>
      </c>
      <c r="AO65" s="49" t="s">
        <v>622</v>
      </c>
      <c r="AP65" s="50" t="s">
        <v>569</v>
      </c>
      <c r="AQ65" s="45" t="s">
        <v>606</v>
      </c>
      <c r="AR65" s="46" t="s">
        <v>606</v>
      </c>
      <c r="AS65" s="46" t="s">
        <v>606</v>
      </c>
      <c r="AT65" s="46" t="s">
        <v>606</v>
      </c>
      <c r="AU65" s="46" t="s">
        <v>606</v>
      </c>
      <c r="AV65" s="46" t="s">
        <v>606</v>
      </c>
      <c r="AW65" s="46">
        <f t="shared" si="5"/>
        <v>0</v>
      </c>
      <c r="AX65" s="46" t="s">
        <v>606</v>
      </c>
      <c r="AY65" s="51" t="s">
        <v>606</v>
      </c>
      <c r="AZ65" s="52">
        <f t="shared" si="8"/>
        <v>116</v>
      </c>
      <c r="BA65" s="53">
        <f t="shared" si="8"/>
        <v>7</v>
      </c>
      <c r="BB65" s="53">
        <f t="shared" si="8"/>
        <v>198</v>
      </c>
      <c r="BC65" s="53">
        <f t="shared" si="8"/>
        <v>69</v>
      </c>
      <c r="BD65" s="53">
        <f t="shared" si="8"/>
        <v>175</v>
      </c>
      <c r="BE65" s="53">
        <f t="shared" si="8"/>
        <v>97</v>
      </c>
      <c r="BF65" s="53">
        <f t="shared" si="8"/>
        <v>272</v>
      </c>
      <c r="BG65" s="53">
        <f t="shared" si="8"/>
        <v>83</v>
      </c>
      <c r="BH65" s="54">
        <f t="shared" si="8"/>
        <v>34</v>
      </c>
    </row>
    <row r="66" spans="1:60" x14ac:dyDescent="0.25">
      <c r="A66" s="230" t="s">
        <v>590</v>
      </c>
      <c r="B66" s="229" t="s">
        <v>144</v>
      </c>
      <c r="C66" s="233" t="s">
        <v>603</v>
      </c>
      <c r="D66" s="233" t="s">
        <v>723</v>
      </c>
      <c r="E66" s="227" t="s">
        <v>71</v>
      </c>
      <c r="F66" s="166" t="s">
        <v>722</v>
      </c>
      <c r="G66" s="45" t="s">
        <v>606</v>
      </c>
      <c r="H66" s="46" t="s">
        <v>606</v>
      </c>
      <c r="I66" s="46" t="s">
        <v>606</v>
      </c>
      <c r="J66" s="46" t="s">
        <v>606</v>
      </c>
      <c r="K66" s="46" t="s">
        <v>606</v>
      </c>
      <c r="L66" s="46" t="s">
        <v>606</v>
      </c>
      <c r="M66" s="46">
        <f t="shared" si="1"/>
        <v>0</v>
      </c>
      <c r="N66" s="46" t="s">
        <v>606</v>
      </c>
      <c r="O66" s="47" t="s">
        <v>606</v>
      </c>
      <c r="P66" s="48" t="s">
        <v>606</v>
      </c>
      <c r="Q66" s="49" t="s">
        <v>606</v>
      </c>
      <c r="R66" s="49" t="s">
        <v>606</v>
      </c>
      <c r="S66" s="49" t="s">
        <v>606</v>
      </c>
      <c r="T66" s="49" t="s">
        <v>606</v>
      </c>
      <c r="U66" s="49" t="s">
        <v>606</v>
      </c>
      <c r="V66" s="49">
        <f t="shared" si="2"/>
        <v>0</v>
      </c>
      <c r="W66" s="49" t="s">
        <v>606</v>
      </c>
      <c r="X66" s="50" t="s">
        <v>606</v>
      </c>
      <c r="Y66" s="45" t="s">
        <v>606</v>
      </c>
      <c r="Z66" s="46" t="s">
        <v>606</v>
      </c>
      <c r="AA66" s="46" t="s">
        <v>606</v>
      </c>
      <c r="AB66" s="46" t="s">
        <v>606</v>
      </c>
      <c r="AC66" s="46" t="s">
        <v>606</v>
      </c>
      <c r="AD66" s="46" t="s">
        <v>606</v>
      </c>
      <c r="AE66" s="46">
        <f t="shared" si="3"/>
        <v>0</v>
      </c>
      <c r="AF66" s="46" t="s">
        <v>606</v>
      </c>
      <c r="AG66" s="47" t="s">
        <v>606</v>
      </c>
      <c r="AH66" s="48" t="s">
        <v>198</v>
      </c>
      <c r="AI66" s="49" t="s">
        <v>566</v>
      </c>
      <c r="AJ66" s="49" t="s">
        <v>676</v>
      </c>
      <c r="AK66" s="49" t="s">
        <v>584</v>
      </c>
      <c r="AL66" s="49" t="s">
        <v>667</v>
      </c>
      <c r="AM66" s="49" t="s">
        <v>318</v>
      </c>
      <c r="AN66" s="49">
        <f t="shared" si="4"/>
        <v>327</v>
      </c>
      <c r="AO66" s="49" t="s">
        <v>631</v>
      </c>
      <c r="AP66" s="50" t="s">
        <v>661</v>
      </c>
      <c r="AQ66" s="45" t="s">
        <v>606</v>
      </c>
      <c r="AR66" s="46" t="s">
        <v>606</v>
      </c>
      <c r="AS66" s="46" t="s">
        <v>606</v>
      </c>
      <c r="AT66" s="46" t="s">
        <v>606</v>
      </c>
      <c r="AU66" s="46" t="s">
        <v>606</v>
      </c>
      <c r="AV66" s="46" t="s">
        <v>606</v>
      </c>
      <c r="AW66" s="46">
        <f t="shared" si="5"/>
        <v>0</v>
      </c>
      <c r="AX66" s="46" t="s">
        <v>606</v>
      </c>
      <c r="AY66" s="51" t="s">
        <v>606</v>
      </c>
      <c r="AZ66" s="52">
        <f t="shared" si="8"/>
        <v>76</v>
      </c>
      <c r="BA66" s="53">
        <f t="shared" si="8"/>
        <v>30</v>
      </c>
      <c r="BB66" s="53">
        <f t="shared" si="8"/>
        <v>166</v>
      </c>
      <c r="BC66" s="53">
        <f t="shared" si="8"/>
        <v>55</v>
      </c>
      <c r="BD66" s="53">
        <f t="shared" si="8"/>
        <v>218</v>
      </c>
      <c r="BE66" s="53">
        <f t="shared" si="8"/>
        <v>109</v>
      </c>
      <c r="BF66" s="53">
        <f t="shared" si="8"/>
        <v>327</v>
      </c>
      <c r="BG66" s="53">
        <f t="shared" si="8"/>
        <v>99</v>
      </c>
      <c r="BH66" s="54">
        <f t="shared" si="8"/>
        <v>80</v>
      </c>
    </row>
    <row r="67" spans="1:60" ht="15.75" thickBot="1" x14ac:dyDescent="0.3">
      <c r="A67" s="230" t="s">
        <v>174</v>
      </c>
      <c r="B67" s="229" t="s">
        <v>145</v>
      </c>
      <c r="C67" s="233" t="s">
        <v>603</v>
      </c>
      <c r="D67" s="233" t="s">
        <v>723</v>
      </c>
      <c r="E67" s="227" t="s">
        <v>71</v>
      </c>
      <c r="F67" s="142" t="s">
        <v>722</v>
      </c>
      <c r="G67" s="45" t="s">
        <v>606</v>
      </c>
      <c r="H67" s="46" t="s">
        <v>606</v>
      </c>
      <c r="I67" s="46" t="s">
        <v>606</v>
      </c>
      <c r="J67" s="46" t="s">
        <v>606</v>
      </c>
      <c r="K67" s="46" t="s">
        <v>606</v>
      </c>
      <c r="L67" s="46" t="s">
        <v>606</v>
      </c>
      <c r="M67" s="46">
        <f t="shared" ref="M67:M79" si="9">K67+L67</f>
        <v>0</v>
      </c>
      <c r="N67" s="46" t="s">
        <v>606</v>
      </c>
      <c r="O67" s="47" t="s">
        <v>606</v>
      </c>
      <c r="P67" s="48" t="s">
        <v>606</v>
      </c>
      <c r="Q67" s="49" t="s">
        <v>606</v>
      </c>
      <c r="R67" s="49" t="s">
        <v>606</v>
      </c>
      <c r="S67" s="49" t="s">
        <v>606</v>
      </c>
      <c r="T67" s="49" t="s">
        <v>606</v>
      </c>
      <c r="U67" s="49" t="s">
        <v>606</v>
      </c>
      <c r="V67" s="49">
        <f t="shared" ref="V67:V79" si="10">T67+U67</f>
        <v>0</v>
      </c>
      <c r="W67" s="49" t="s">
        <v>606</v>
      </c>
      <c r="X67" s="50" t="s">
        <v>606</v>
      </c>
      <c r="Y67" s="45" t="s">
        <v>606</v>
      </c>
      <c r="Z67" s="46" t="s">
        <v>606</v>
      </c>
      <c r="AA67" s="46" t="s">
        <v>606</v>
      </c>
      <c r="AB67" s="46" t="s">
        <v>606</v>
      </c>
      <c r="AC67" s="46" t="s">
        <v>606</v>
      </c>
      <c r="AD67" s="46" t="s">
        <v>606</v>
      </c>
      <c r="AE67" s="46">
        <f t="shared" ref="AE67:AE79" si="11">AC67+AD67</f>
        <v>0</v>
      </c>
      <c r="AF67" s="46" t="s">
        <v>606</v>
      </c>
      <c r="AG67" s="47" t="s">
        <v>606</v>
      </c>
      <c r="AH67" s="48" t="s">
        <v>168</v>
      </c>
      <c r="AI67" s="49" t="s">
        <v>576</v>
      </c>
      <c r="AJ67" s="49" t="s">
        <v>283</v>
      </c>
      <c r="AK67" s="49" t="s">
        <v>375</v>
      </c>
      <c r="AL67" s="49" t="s">
        <v>678</v>
      </c>
      <c r="AM67" s="49" t="s">
        <v>646</v>
      </c>
      <c r="AN67" s="49">
        <f t="shared" si="4"/>
        <v>374</v>
      </c>
      <c r="AO67" s="49" t="s">
        <v>206</v>
      </c>
      <c r="AP67" s="50" t="s">
        <v>598</v>
      </c>
      <c r="AQ67" s="45" t="s">
        <v>606</v>
      </c>
      <c r="AR67" s="46" t="s">
        <v>606</v>
      </c>
      <c r="AS67" s="46" t="s">
        <v>606</v>
      </c>
      <c r="AT67" s="46" t="s">
        <v>606</v>
      </c>
      <c r="AU67" s="46" t="s">
        <v>606</v>
      </c>
      <c r="AV67" s="46" t="s">
        <v>606</v>
      </c>
      <c r="AW67" s="46">
        <f t="shared" ref="AW67:AW79" si="12">AU67+AV67</f>
        <v>0</v>
      </c>
      <c r="AX67" s="46" t="s">
        <v>606</v>
      </c>
      <c r="AY67" s="51" t="s">
        <v>606</v>
      </c>
      <c r="AZ67" s="52">
        <f t="shared" si="8"/>
        <v>88</v>
      </c>
      <c r="BA67" s="53">
        <f t="shared" si="8"/>
        <v>45</v>
      </c>
      <c r="BB67" s="53">
        <f t="shared" si="8"/>
        <v>22</v>
      </c>
      <c r="BC67" s="53">
        <f t="shared" si="8"/>
        <v>85</v>
      </c>
      <c r="BD67" s="53">
        <f t="shared" si="8"/>
        <v>259</v>
      </c>
      <c r="BE67" s="53">
        <f t="shared" si="8"/>
        <v>115</v>
      </c>
      <c r="BF67" s="53">
        <f t="shared" si="8"/>
        <v>374</v>
      </c>
      <c r="BG67" s="53">
        <f t="shared" si="8"/>
        <v>90</v>
      </c>
      <c r="BH67" s="54">
        <f t="shared" si="8"/>
        <v>71</v>
      </c>
    </row>
    <row r="68" spans="1:60" x14ac:dyDescent="0.25">
      <c r="A68" s="230" t="s">
        <v>591</v>
      </c>
      <c r="B68" s="229" t="s">
        <v>146</v>
      </c>
      <c r="C68" s="233" t="s">
        <v>603</v>
      </c>
      <c r="D68" s="233" t="s">
        <v>723</v>
      </c>
      <c r="E68" s="227" t="s">
        <v>71</v>
      </c>
      <c r="F68" s="166" t="s">
        <v>722</v>
      </c>
      <c r="G68" s="45" t="s">
        <v>606</v>
      </c>
      <c r="H68" s="46" t="s">
        <v>606</v>
      </c>
      <c r="I68" s="46" t="s">
        <v>606</v>
      </c>
      <c r="J68" s="46" t="s">
        <v>606</v>
      </c>
      <c r="K68" s="46" t="s">
        <v>606</v>
      </c>
      <c r="L68" s="46" t="s">
        <v>606</v>
      </c>
      <c r="M68" s="46">
        <f t="shared" si="9"/>
        <v>0</v>
      </c>
      <c r="N68" s="46" t="s">
        <v>606</v>
      </c>
      <c r="O68" s="47" t="s">
        <v>606</v>
      </c>
      <c r="P68" s="48" t="s">
        <v>606</v>
      </c>
      <c r="Q68" s="49" t="s">
        <v>606</v>
      </c>
      <c r="R68" s="49" t="s">
        <v>606</v>
      </c>
      <c r="S68" s="49" t="s">
        <v>606</v>
      </c>
      <c r="T68" s="49" t="s">
        <v>606</v>
      </c>
      <c r="U68" s="49" t="s">
        <v>606</v>
      </c>
      <c r="V68" s="49">
        <f t="shared" si="10"/>
        <v>0</v>
      </c>
      <c r="W68" s="49" t="s">
        <v>606</v>
      </c>
      <c r="X68" s="50" t="s">
        <v>606</v>
      </c>
      <c r="Y68" s="45" t="s">
        <v>606</v>
      </c>
      <c r="Z68" s="46" t="s">
        <v>606</v>
      </c>
      <c r="AA68" s="46" t="s">
        <v>606</v>
      </c>
      <c r="AB68" s="46" t="s">
        <v>606</v>
      </c>
      <c r="AC68" s="46" t="s">
        <v>606</v>
      </c>
      <c r="AD68" s="46" t="s">
        <v>606</v>
      </c>
      <c r="AE68" s="46">
        <f t="shared" si="11"/>
        <v>0</v>
      </c>
      <c r="AF68" s="46" t="s">
        <v>606</v>
      </c>
      <c r="AG68" s="47" t="s">
        <v>606</v>
      </c>
      <c r="AH68" s="48" t="s">
        <v>597</v>
      </c>
      <c r="AI68" s="49" t="s">
        <v>265</v>
      </c>
      <c r="AJ68" s="49" t="s">
        <v>750</v>
      </c>
      <c r="AK68" s="49" t="s">
        <v>696</v>
      </c>
      <c r="AL68" s="49" t="s">
        <v>751</v>
      </c>
      <c r="AM68" s="49" t="s">
        <v>612</v>
      </c>
      <c r="AN68" s="49">
        <f t="shared" si="4"/>
        <v>383</v>
      </c>
      <c r="AO68" s="49" t="s">
        <v>588</v>
      </c>
      <c r="AP68" s="50" t="s">
        <v>171</v>
      </c>
      <c r="AQ68" s="45" t="s">
        <v>606</v>
      </c>
      <c r="AR68" s="46" t="s">
        <v>606</v>
      </c>
      <c r="AS68" s="46" t="s">
        <v>606</v>
      </c>
      <c r="AT68" s="46" t="s">
        <v>606</v>
      </c>
      <c r="AU68" s="46" t="s">
        <v>606</v>
      </c>
      <c r="AV68" s="46" t="s">
        <v>606</v>
      </c>
      <c r="AW68" s="46">
        <f t="shared" si="12"/>
        <v>0</v>
      </c>
      <c r="AX68" s="46" t="s">
        <v>606</v>
      </c>
      <c r="AY68" s="51" t="s">
        <v>606</v>
      </c>
      <c r="AZ68" s="52">
        <f t="shared" si="8"/>
        <v>70</v>
      </c>
      <c r="BA68" s="53">
        <f t="shared" si="8"/>
        <v>8</v>
      </c>
      <c r="BB68" s="53">
        <f t="shared" si="8"/>
        <v>226</v>
      </c>
      <c r="BC68" s="53">
        <f t="shared" si="8"/>
        <v>137</v>
      </c>
      <c r="BD68" s="53">
        <f t="shared" si="8"/>
        <v>249</v>
      </c>
      <c r="BE68" s="53">
        <f t="shared" si="8"/>
        <v>134</v>
      </c>
      <c r="BF68" s="53">
        <f t="shared" si="8"/>
        <v>383</v>
      </c>
      <c r="BG68" s="53">
        <f t="shared" si="8"/>
        <v>59</v>
      </c>
      <c r="BH68" s="54">
        <f t="shared" si="8"/>
        <v>4</v>
      </c>
    </row>
    <row r="69" spans="1:60" ht="15.75" thickBot="1" x14ac:dyDescent="0.3">
      <c r="A69" s="230" t="s">
        <v>353</v>
      </c>
      <c r="B69" s="229" t="s">
        <v>147</v>
      </c>
      <c r="C69" s="233" t="s">
        <v>603</v>
      </c>
      <c r="D69" s="233" t="s">
        <v>723</v>
      </c>
      <c r="E69" s="227" t="s">
        <v>71</v>
      </c>
      <c r="F69" s="142" t="s">
        <v>722</v>
      </c>
      <c r="G69" s="45" t="s">
        <v>606</v>
      </c>
      <c r="H69" s="46" t="s">
        <v>606</v>
      </c>
      <c r="I69" s="46" t="s">
        <v>606</v>
      </c>
      <c r="J69" s="46" t="s">
        <v>606</v>
      </c>
      <c r="K69" s="46" t="s">
        <v>606</v>
      </c>
      <c r="L69" s="46" t="s">
        <v>606</v>
      </c>
      <c r="M69" s="46">
        <f t="shared" si="9"/>
        <v>0</v>
      </c>
      <c r="N69" s="46" t="s">
        <v>606</v>
      </c>
      <c r="O69" s="47" t="s">
        <v>606</v>
      </c>
      <c r="P69" s="48" t="s">
        <v>606</v>
      </c>
      <c r="Q69" s="49" t="s">
        <v>606</v>
      </c>
      <c r="R69" s="49" t="s">
        <v>606</v>
      </c>
      <c r="S69" s="49" t="s">
        <v>606</v>
      </c>
      <c r="T69" s="49" t="s">
        <v>606</v>
      </c>
      <c r="U69" s="49" t="s">
        <v>606</v>
      </c>
      <c r="V69" s="49">
        <f t="shared" si="10"/>
        <v>0</v>
      </c>
      <c r="W69" s="49" t="s">
        <v>606</v>
      </c>
      <c r="X69" s="50" t="s">
        <v>606</v>
      </c>
      <c r="Y69" s="45" t="s">
        <v>606</v>
      </c>
      <c r="Z69" s="46" t="s">
        <v>606</v>
      </c>
      <c r="AA69" s="46" t="s">
        <v>606</v>
      </c>
      <c r="AB69" s="46" t="s">
        <v>606</v>
      </c>
      <c r="AC69" s="46" t="s">
        <v>606</v>
      </c>
      <c r="AD69" s="46" t="s">
        <v>606</v>
      </c>
      <c r="AE69" s="46">
        <f t="shared" si="11"/>
        <v>0</v>
      </c>
      <c r="AF69" s="46" t="s">
        <v>606</v>
      </c>
      <c r="AG69" s="47" t="s">
        <v>606</v>
      </c>
      <c r="AH69" s="48" t="s">
        <v>593</v>
      </c>
      <c r="AI69" s="49" t="s">
        <v>186</v>
      </c>
      <c r="AJ69" s="49" t="s">
        <v>365</v>
      </c>
      <c r="AK69" s="49" t="s">
        <v>685</v>
      </c>
      <c r="AL69" s="49" t="s">
        <v>669</v>
      </c>
      <c r="AM69" s="49" t="s">
        <v>670</v>
      </c>
      <c r="AN69" s="49">
        <f t="shared" si="4"/>
        <v>336</v>
      </c>
      <c r="AO69" s="49" t="s">
        <v>731</v>
      </c>
      <c r="AP69" s="50" t="s">
        <v>566</v>
      </c>
      <c r="AQ69" s="45" t="s">
        <v>606</v>
      </c>
      <c r="AR69" s="46" t="s">
        <v>606</v>
      </c>
      <c r="AS69" s="46" t="s">
        <v>606</v>
      </c>
      <c r="AT69" s="46" t="s">
        <v>606</v>
      </c>
      <c r="AU69" s="46" t="s">
        <v>606</v>
      </c>
      <c r="AV69" s="46" t="s">
        <v>606</v>
      </c>
      <c r="AW69" s="46">
        <f t="shared" si="12"/>
        <v>0</v>
      </c>
      <c r="AX69" s="46" t="s">
        <v>606</v>
      </c>
      <c r="AY69" s="51" t="s">
        <v>606</v>
      </c>
      <c r="AZ69" s="52">
        <f t="shared" si="8"/>
        <v>66</v>
      </c>
      <c r="BA69" s="53">
        <f t="shared" si="8"/>
        <v>26</v>
      </c>
      <c r="BB69" s="53">
        <f t="shared" si="8"/>
        <v>168</v>
      </c>
      <c r="BC69" s="53">
        <f t="shared" si="8"/>
        <v>95</v>
      </c>
      <c r="BD69" s="53">
        <f t="shared" si="8"/>
        <v>234</v>
      </c>
      <c r="BE69" s="53">
        <f t="shared" si="8"/>
        <v>102</v>
      </c>
      <c r="BF69" s="53">
        <f t="shared" si="8"/>
        <v>336</v>
      </c>
      <c r="BG69" s="53">
        <f t="shared" si="8"/>
        <v>126</v>
      </c>
      <c r="BH69" s="54">
        <f t="shared" si="8"/>
        <v>30</v>
      </c>
    </row>
    <row r="70" spans="1:60" x14ac:dyDescent="0.25">
      <c r="A70" s="230" t="s">
        <v>592</v>
      </c>
      <c r="B70" s="229" t="s">
        <v>148</v>
      </c>
      <c r="C70" s="233" t="s">
        <v>603</v>
      </c>
      <c r="D70" s="233" t="s">
        <v>723</v>
      </c>
      <c r="E70" s="227" t="s">
        <v>71</v>
      </c>
      <c r="F70" s="166" t="s">
        <v>722</v>
      </c>
      <c r="G70" s="45" t="s">
        <v>606</v>
      </c>
      <c r="H70" s="46" t="s">
        <v>606</v>
      </c>
      <c r="I70" s="46" t="s">
        <v>606</v>
      </c>
      <c r="J70" s="46" t="s">
        <v>606</v>
      </c>
      <c r="K70" s="46" t="s">
        <v>606</v>
      </c>
      <c r="L70" s="46" t="s">
        <v>606</v>
      </c>
      <c r="M70" s="46">
        <f t="shared" si="9"/>
        <v>0</v>
      </c>
      <c r="N70" s="46" t="s">
        <v>606</v>
      </c>
      <c r="O70" s="47" t="s">
        <v>606</v>
      </c>
      <c r="P70" s="48" t="s">
        <v>606</v>
      </c>
      <c r="Q70" s="49" t="s">
        <v>606</v>
      </c>
      <c r="R70" s="49" t="s">
        <v>606</v>
      </c>
      <c r="S70" s="49" t="s">
        <v>606</v>
      </c>
      <c r="T70" s="49" t="s">
        <v>606</v>
      </c>
      <c r="U70" s="49" t="s">
        <v>606</v>
      </c>
      <c r="V70" s="49">
        <f t="shared" si="10"/>
        <v>0</v>
      </c>
      <c r="W70" s="49" t="s">
        <v>606</v>
      </c>
      <c r="X70" s="50" t="s">
        <v>606</v>
      </c>
      <c r="Y70" s="45" t="s">
        <v>606</v>
      </c>
      <c r="Z70" s="46" t="s">
        <v>606</v>
      </c>
      <c r="AA70" s="46" t="s">
        <v>606</v>
      </c>
      <c r="AB70" s="46" t="s">
        <v>606</v>
      </c>
      <c r="AC70" s="46" t="s">
        <v>606</v>
      </c>
      <c r="AD70" s="46" t="s">
        <v>606</v>
      </c>
      <c r="AE70" s="46">
        <f t="shared" si="11"/>
        <v>0</v>
      </c>
      <c r="AF70" s="46" t="s">
        <v>606</v>
      </c>
      <c r="AG70" s="47" t="s">
        <v>606</v>
      </c>
      <c r="AH70" s="48" t="s">
        <v>661</v>
      </c>
      <c r="AI70" s="49" t="s">
        <v>555</v>
      </c>
      <c r="AJ70" s="49" t="s">
        <v>631</v>
      </c>
      <c r="AK70" s="49" t="s">
        <v>588</v>
      </c>
      <c r="AL70" s="49" t="s">
        <v>318</v>
      </c>
      <c r="AM70" s="49" t="s">
        <v>583</v>
      </c>
      <c r="AN70" s="49">
        <f t="shared" si="4"/>
        <v>163</v>
      </c>
      <c r="AO70" s="49" t="s">
        <v>589</v>
      </c>
      <c r="AP70" s="50" t="s">
        <v>265</v>
      </c>
      <c r="AQ70" s="45" t="s">
        <v>606</v>
      </c>
      <c r="AR70" s="46" t="s">
        <v>606</v>
      </c>
      <c r="AS70" s="46" t="s">
        <v>606</v>
      </c>
      <c r="AT70" s="46" t="s">
        <v>606</v>
      </c>
      <c r="AU70" s="46" t="s">
        <v>606</v>
      </c>
      <c r="AV70" s="46" t="s">
        <v>606</v>
      </c>
      <c r="AW70" s="46">
        <f t="shared" si="12"/>
        <v>0</v>
      </c>
      <c r="AX70" s="46" t="s">
        <v>606</v>
      </c>
      <c r="AY70" s="51" t="s">
        <v>606</v>
      </c>
      <c r="AZ70" s="52">
        <f t="shared" si="8"/>
        <v>80</v>
      </c>
      <c r="BA70" s="53">
        <f t="shared" si="8"/>
        <v>14</v>
      </c>
      <c r="BB70" s="53">
        <f t="shared" si="8"/>
        <v>99</v>
      </c>
      <c r="BC70" s="53">
        <f t="shared" si="8"/>
        <v>59</v>
      </c>
      <c r="BD70" s="53">
        <f t="shared" si="8"/>
        <v>109</v>
      </c>
      <c r="BE70" s="53">
        <f t="shared" si="8"/>
        <v>54</v>
      </c>
      <c r="BF70" s="53">
        <f t="shared" si="8"/>
        <v>163</v>
      </c>
      <c r="BG70" s="53">
        <f t="shared" si="8"/>
        <v>60</v>
      </c>
      <c r="BH70" s="54">
        <f t="shared" si="8"/>
        <v>8</v>
      </c>
    </row>
    <row r="71" spans="1:60" ht="15.75" thickBot="1" x14ac:dyDescent="0.3">
      <c r="A71" s="230" t="s">
        <v>593</v>
      </c>
      <c r="B71" s="229" t="s">
        <v>149</v>
      </c>
      <c r="C71" s="233" t="s">
        <v>603</v>
      </c>
      <c r="D71" s="233" t="s">
        <v>723</v>
      </c>
      <c r="E71" s="227" t="s">
        <v>71</v>
      </c>
      <c r="F71" s="142" t="s">
        <v>722</v>
      </c>
      <c r="G71" s="45" t="s">
        <v>606</v>
      </c>
      <c r="H71" s="46" t="s">
        <v>606</v>
      </c>
      <c r="I71" s="46" t="s">
        <v>606</v>
      </c>
      <c r="J71" s="46" t="s">
        <v>606</v>
      </c>
      <c r="K71" s="46" t="s">
        <v>606</v>
      </c>
      <c r="L71" s="46" t="s">
        <v>606</v>
      </c>
      <c r="M71" s="46">
        <f t="shared" si="9"/>
        <v>0</v>
      </c>
      <c r="N71" s="46" t="s">
        <v>606</v>
      </c>
      <c r="O71" s="47" t="s">
        <v>606</v>
      </c>
      <c r="P71" s="48" t="s">
        <v>606</v>
      </c>
      <c r="Q71" s="49" t="s">
        <v>606</v>
      </c>
      <c r="R71" s="49" t="s">
        <v>606</v>
      </c>
      <c r="S71" s="49" t="s">
        <v>606</v>
      </c>
      <c r="T71" s="49" t="s">
        <v>606</v>
      </c>
      <c r="U71" s="49" t="s">
        <v>606</v>
      </c>
      <c r="V71" s="49">
        <f t="shared" si="10"/>
        <v>0</v>
      </c>
      <c r="W71" s="49" t="s">
        <v>606</v>
      </c>
      <c r="X71" s="50" t="s">
        <v>606</v>
      </c>
      <c r="Y71" s="45" t="s">
        <v>606</v>
      </c>
      <c r="Z71" s="46" t="s">
        <v>606</v>
      </c>
      <c r="AA71" s="46" t="s">
        <v>606</v>
      </c>
      <c r="AB71" s="46" t="s">
        <v>606</v>
      </c>
      <c r="AC71" s="46" t="s">
        <v>606</v>
      </c>
      <c r="AD71" s="46" t="s">
        <v>606</v>
      </c>
      <c r="AE71" s="46">
        <f t="shared" si="11"/>
        <v>0</v>
      </c>
      <c r="AF71" s="46" t="s">
        <v>606</v>
      </c>
      <c r="AG71" s="47" t="s">
        <v>606</v>
      </c>
      <c r="AH71" s="48" t="s">
        <v>160</v>
      </c>
      <c r="AI71" s="49" t="s">
        <v>78</v>
      </c>
      <c r="AJ71" s="49" t="s">
        <v>606</v>
      </c>
      <c r="AK71" s="49" t="s">
        <v>606</v>
      </c>
      <c r="AL71" s="49" t="s">
        <v>606</v>
      </c>
      <c r="AM71" s="49" t="s">
        <v>606</v>
      </c>
      <c r="AN71" s="49">
        <f t="shared" ref="AN71:AN79" si="13">AL71+AM71</f>
        <v>0</v>
      </c>
      <c r="AO71" s="49" t="s">
        <v>160</v>
      </c>
      <c r="AP71" s="50" t="s">
        <v>78</v>
      </c>
      <c r="AQ71" s="45" t="s">
        <v>606</v>
      </c>
      <c r="AR71" s="46" t="s">
        <v>606</v>
      </c>
      <c r="AS71" s="46" t="s">
        <v>606</v>
      </c>
      <c r="AT71" s="46" t="s">
        <v>606</v>
      </c>
      <c r="AU71" s="46" t="s">
        <v>606</v>
      </c>
      <c r="AV71" s="46" t="s">
        <v>606</v>
      </c>
      <c r="AW71" s="46">
        <f t="shared" si="12"/>
        <v>0</v>
      </c>
      <c r="AX71" s="46" t="s">
        <v>606</v>
      </c>
      <c r="AY71" s="51" t="s">
        <v>606</v>
      </c>
      <c r="AZ71" s="52">
        <f t="shared" si="8"/>
        <v>10</v>
      </c>
      <c r="BA71" s="53">
        <f t="shared" si="8"/>
        <v>1</v>
      </c>
      <c r="BB71" s="53">
        <f t="shared" si="8"/>
        <v>0</v>
      </c>
      <c r="BC71" s="53">
        <f t="shared" si="8"/>
        <v>0</v>
      </c>
      <c r="BD71" s="53">
        <f t="shared" si="8"/>
        <v>0</v>
      </c>
      <c r="BE71" s="53">
        <f t="shared" si="8"/>
        <v>0</v>
      </c>
      <c r="BF71" s="53">
        <f t="shared" si="8"/>
        <v>0</v>
      </c>
      <c r="BG71" s="53">
        <f t="shared" si="8"/>
        <v>10</v>
      </c>
      <c r="BH71" s="54">
        <f t="shared" si="8"/>
        <v>1</v>
      </c>
    </row>
    <row r="72" spans="1:60" x14ac:dyDescent="0.25">
      <c r="A72" s="230" t="s">
        <v>594</v>
      </c>
      <c r="B72" s="229" t="s">
        <v>150</v>
      </c>
      <c r="C72" s="233" t="s">
        <v>603</v>
      </c>
      <c r="D72" s="233" t="s">
        <v>723</v>
      </c>
      <c r="E72" s="227" t="s">
        <v>71</v>
      </c>
      <c r="F72" s="166" t="s">
        <v>722</v>
      </c>
      <c r="G72" s="45" t="s">
        <v>606</v>
      </c>
      <c r="H72" s="46" t="s">
        <v>606</v>
      </c>
      <c r="I72" s="46" t="s">
        <v>606</v>
      </c>
      <c r="J72" s="46" t="s">
        <v>606</v>
      </c>
      <c r="K72" s="46" t="s">
        <v>606</v>
      </c>
      <c r="L72" s="46" t="s">
        <v>606</v>
      </c>
      <c r="M72" s="46">
        <f t="shared" si="9"/>
        <v>0</v>
      </c>
      <c r="N72" s="46" t="s">
        <v>606</v>
      </c>
      <c r="O72" s="47" t="s">
        <v>606</v>
      </c>
      <c r="P72" s="48" t="s">
        <v>606</v>
      </c>
      <c r="Q72" s="49" t="s">
        <v>606</v>
      </c>
      <c r="R72" s="49" t="s">
        <v>606</v>
      </c>
      <c r="S72" s="49" t="s">
        <v>606</v>
      </c>
      <c r="T72" s="49" t="s">
        <v>606</v>
      </c>
      <c r="U72" s="49" t="s">
        <v>606</v>
      </c>
      <c r="V72" s="49">
        <f t="shared" si="10"/>
        <v>0</v>
      </c>
      <c r="W72" s="49" t="s">
        <v>606</v>
      </c>
      <c r="X72" s="50" t="s">
        <v>606</v>
      </c>
      <c r="Y72" s="45" t="s">
        <v>606</v>
      </c>
      <c r="Z72" s="46" t="s">
        <v>606</v>
      </c>
      <c r="AA72" s="46" t="s">
        <v>606</v>
      </c>
      <c r="AB72" s="46" t="s">
        <v>606</v>
      </c>
      <c r="AC72" s="46" t="s">
        <v>606</v>
      </c>
      <c r="AD72" s="46" t="s">
        <v>606</v>
      </c>
      <c r="AE72" s="46">
        <f t="shared" si="11"/>
        <v>0</v>
      </c>
      <c r="AF72" s="46" t="s">
        <v>606</v>
      </c>
      <c r="AG72" s="47" t="s">
        <v>606</v>
      </c>
      <c r="AH72" s="48" t="s">
        <v>717</v>
      </c>
      <c r="AI72" s="49" t="s">
        <v>707</v>
      </c>
      <c r="AJ72" s="49" t="s">
        <v>688</v>
      </c>
      <c r="AK72" s="49" t="s">
        <v>729</v>
      </c>
      <c r="AL72" s="49" t="s">
        <v>669</v>
      </c>
      <c r="AM72" s="49" t="s">
        <v>719</v>
      </c>
      <c r="AN72" s="49">
        <f t="shared" si="13"/>
        <v>433</v>
      </c>
      <c r="AO72" s="49" t="s">
        <v>682</v>
      </c>
      <c r="AP72" s="50" t="s">
        <v>701</v>
      </c>
      <c r="AQ72" s="45" t="s">
        <v>606</v>
      </c>
      <c r="AR72" s="46" t="s">
        <v>606</v>
      </c>
      <c r="AS72" s="46" t="s">
        <v>606</v>
      </c>
      <c r="AT72" s="46" t="s">
        <v>606</v>
      </c>
      <c r="AU72" s="46" t="s">
        <v>606</v>
      </c>
      <c r="AV72" s="46" t="s">
        <v>606</v>
      </c>
      <c r="AW72" s="46">
        <f t="shared" si="12"/>
        <v>0</v>
      </c>
      <c r="AX72" s="46" t="s">
        <v>606</v>
      </c>
      <c r="AY72" s="51" t="s">
        <v>606</v>
      </c>
      <c r="AZ72" s="52">
        <f t="shared" si="8"/>
        <v>334</v>
      </c>
      <c r="BA72" s="53">
        <f t="shared" si="8"/>
        <v>133</v>
      </c>
      <c r="BB72" s="53">
        <f t="shared" si="8"/>
        <v>149</v>
      </c>
      <c r="BC72" s="53">
        <f t="shared" si="8"/>
        <v>201</v>
      </c>
      <c r="BD72" s="53">
        <f t="shared" si="8"/>
        <v>234</v>
      </c>
      <c r="BE72" s="53">
        <f t="shared" si="8"/>
        <v>199</v>
      </c>
      <c r="BF72" s="53">
        <f t="shared" si="8"/>
        <v>433</v>
      </c>
      <c r="BG72" s="53">
        <f t="shared" si="8"/>
        <v>315</v>
      </c>
      <c r="BH72" s="54">
        <f t="shared" si="8"/>
        <v>110</v>
      </c>
    </row>
    <row r="73" spans="1:60" ht="15.75" thickBot="1" x14ac:dyDescent="0.3">
      <c r="A73" s="230" t="s">
        <v>595</v>
      </c>
      <c r="B73" s="229" t="s">
        <v>151</v>
      </c>
      <c r="C73" s="233" t="s">
        <v>603</v>
      </c>
      <c r="D73" s="233" t="s">
        <v>723</v>
      </c>
      <c r="E73" s="227" t="s">
        <v>71</v>
      </c>
      <c r="F73" s="142" t="s">
        <v>722</v>
      </c>
      <c r="G73" s="45" t="s">
        <v>606</v>
      </c>
      <c r="H73" s="46" t="s">
        <v>606</v>
      </c>
      <c r="I73" s="46" t="s">
        <v>606</v>
      </c>
      <c r="J73" s="46" t="s">
        <v>606</v>
      </c>
      <c r="K73" s="46" t="s">
        <v>606</v>
      </c>
      <c r="L73" s="46" t="s">
        <v>606</v>
      </c>
      <c r="M73" s="46">
        <f t="shared" si="9"/>
        <v>0</v>
      </c>
      <c r="N73" s="46" t="s">
        <v>606</v>
      </c>
      <c r="O73" s="47" t="s">
        <v>606</v>
      </c>
      <c r="P73" s="48" t="s">
        <v>606</v>
      </c>
      <c r="Q73" s="49" t="s">
        <v>606</v>
      </c>
      <c r="R73" s="49" t="s">
        <v>606</v>
      </c>
      <c r="S73" s="49" t="s">
        <v>606</v>
      </c>
      <c r="T73" s="49" t="s">
        <v>606</v>
      </c>
      <c r="U73" s="49" t="s">
        <v>606</v>
      </c>
      <c r="V73" s="49">
        <f t="shared" si="10"/>
        <v>0</v>
      </c>
      <c r="W73" s="49" t="s">
        <v>606</v>
      </c>
      <c r="X73" s="50" t="s">
        <v>606</v>
      </c>
      <c r="Y73" s="45" t="s">
        <v>606</v>
      </c>
      <c r="Z73" s="46" t="s">
        <v>606</v>
      </c>
      <c r="AA73" s="46" t="s">
        <v>606</v>
      </c>
      <c r="AB73" s="46" t="s">
        <v>606</v>
      </c>
      <c r="AC73" s="46" t="s">
        <v>606</v>
      </c>
      <c r="AD73" s="46" t="s">
        <v>606</v>
      </c>
      <c r="AE73" s="46">
        <f t="shared" si="11"/>
        <v>0</v>
      </c>
      <c r="AF73" s="46" t="s">
        <v>606</v>
      </c>
      <c r="AG73" s="47" t="s">
        <v>606</v>
      </c>
      <c r="AH73" s="48" t="s">
        <v>185</v>
      </c>
      <c r="AI73" s="49" t="s">
        <v>198</v>
      </c>
      <c r="AJ73" s="49" t="s">
        <v>671</v>
      </c>
      <c r="AK73" s="49" t="s">
        <v>583</v>
      </c>
      <c r="AL73" s="49" t="s">
        <v>365</v>
      </c>
      <c r="AM73" s="49" t="s">
        <v>594</v>
      </c>
      <c r="AN73" s="49">
        <f t="shared" si="13"/>
        <v>235</v>
      </c>
      <c r="AO73" s="49" t="s">
        <v>724</v>
      </c>
      <c r="AP73" s="50" t="s">
        <v>164</v>
      </c>
      <c r="AQ73" s="45" t="s">
        <v>606</v>
      </c>
      <c r="AR73" s="46" t="s">
        <v>606</v>
      </c>
      <c r="AS73" s="46" t="s">
        <v>606</v>
      </c>
      <c r="AT73" s="46" t="s">
        <v>606</v>
      </c>
      <c r="AU73" s="46" t="s">
        <v>606</v>
      </c>
      <c r="AV73" s="46" t="s">
        <v>606</v>
      </c>
      <c r="AW73" s="46">
        <f t="shared" si="12"/>
        <v>0</v>
      </c>
      <c r="AX73" s="46" t="s">
        <v>606</v>
      </c>
      <c r="AY73" s="51" t="s">
        <v>606</v>
      </c>
      <c r="AZ73" s="52">
        <f t="shared" si="8"/>
        <v>100</v>
      </c>
      <c r="BA73" s="53">
        <f t="shared" si="8"/>
        <v>76</v>
      </c>
      <c r="BB73" s="53">
        <f t="shared" si="8"/>
        <v>160</v>
      </c>
      <c r="BC73" s="53">
        <f t="shared" si="8"/>
        <v>54</v>
      </c>
      <c r="BD73" s="53">
        <f t="shared" si="8"/>
        <v>168</v>
      </c>
      <c r="BE73" s="53">
        <f t="shared" si="8"/>
        <v>67</v>
      </c>
      <c r="BF73" s="53">
        <f t="shared" si="8"/>
        <v>235</v>
      </c>
      <c r="BG73" s="53">
        <f t="shared" si="8"/>
        <v>86</v>
      </c>
      <c r="BH73" s="54">
        <f t="shared" si="8"/>
        <v>72</v>
      </c>
    </row>
    <row r="74" spans="1:60" x14ac:dyDescent="0.25">
      <c r="A74" s="230" t="s">
        <v>596</v>
      </c>
      <c r="B74" s="229" t="s">
        <v>152</v>
      </c>
      <c r="C74" s="233" t="s">
        <v>603</v>
      </c>
      <c r="D74" s="233" t="s">
        <v>723</v>
      </c>
      <c r="E74" s="227" t="s">
        <v>71</v>
      </c>
      <c r="F74" s="166" t="s">
        <v>722</v>
      </c>
      <c r="G74" s="45" t="s">
        <v>606</v>
      </c>
      <c r="H74" s="46" t="s">
        <v>606</v>
      </c>
      <c r="I74" s="46" t="s">
        <v>606</v>
      </c>
      <c r="J74" s="46" t="s">
        <v>606</v>
      </c>
      <c r="K74" s="46" t="s">
        <v>606</v>
      </c>
      <c r="L74" s="46" t="s">
        <v>606</v>
      </c>
      <c r="M74" s="46">
        <f t="shared" si="9"/>
        <v>0</v>
      </c>
      <c r="N74" s="46" t="s">
        <v>606</v>
      </c>
      <c r="O74" s="47" t="s">
        <v>606</v>
      </c>
      <c r="P74" s="48" t="s">
        <v>606</v>
      </c>
      <c r="Q74" s="49" t="s">
        <v>606</v>
      </c>
      <c r="R74" s="49" t="s">
        <v>606</v>
      </c>
      <c r="S74" s="49" t="s">
        <v>606</v>
      </c>
      <c r="T74" s="49" t="s">
        <v>606</v>
      </c>
      <c r="U74" s="49" t="s">
        <v>606</v>
      </c>
      <c r="V74" s="49">
        <f t="shared" si="10"/>
        <v>0</v>
      </c>
      <c r="W74" s="49" t="s">
        <v>606</v>
      </c>
      <c r="X74" s="50" t="s">
        <v>606</v>
      </c>
      <c r="Y74" s="45" t="s">
        <v>606</v>
      </c>
      <c r="Z74" s="46" t="s">
        <v>606</v>
      </c>
      <c r="AA74" s="46" t="s">
        <v>606</v>
      </c>
      <c r="AB74" s="46" t="s">
        <v>606</v>
      </c>
      <c r="AC74" s="46" t="s">
        <v>606</v>
      </c>
      <c r="AD74" s="46" t="s">
        <v>606</v>
      </c>
      <c r="AE74" s="46">
        <f t="shared" si="11"/>
        <v>0</v>
      </c>
      <c r="AF74" s="46" t="s">
        <v>606</v>
      </c>
      <c r="AG74" s="47" t="s">
        <v>606</v>
      </c>
      <c r="AH74" s="48" t="s">
        <v>353</v>
      </c>
      <c r="AI74" s="49" t="s">
        <v>171</v>
      </c>
      <c r="AJ74" s="49" t="s">
        <v>676</v>
      </c>
      <c r="AK74" s="49" t="s">
        <v>178</v>
      </c>
      <c r="AL74" s="49" t="s">
        <v>710</v>
      </c>
      <c r="AM74" s="49" t="s">
        <v>637</v>
      </c>
      <c r="AN74" s="49">
        <f t="shared" si="13"/>
        <v>287</v>
      </c>
      <c r="AO74" s="49" t="s">
        <v>563</v>
      </c>
      <c r="AP74" s="50" t="s">
        <v>361</v>
      </c>
      <c r="AQ74" s="45" t="s">
        <v>606</v>
      </c>
      <c r="AR74" s="46" t="s">
        <v>606</v>
      </c>
      <c r="AS74" s="46" t="s">
        <v>606</v>
      </c>
      <c r="AT74" s="46" t="s">
        <v>606</v>
      </c>
      <c r="AU74" s="46" t="s">
        <v>606</v>
      </c>
      <c r="AV74" s="46" t="s">
        <v>606</v>
      </c>
      <c r="AW74" s="46">
        <f t="shared" si="12"/>
        <v>0</v>
      </c>
      <c r="AX74" s="46" t="s">
        <v>606</v>
      </c>
      <c r="AY74" s="51" t="s">
        <v>606</v>
      </c>
      <c r="AZ74" s="52">
        <f t="shared" si="8"/>
        <v>64</v>
      </c>
      <c r="BA74" s="53">
        <f t="shared" si="8"/>
        <v>4</v>
      </c>
      <c r="BB74" s="53">
        <f t="shared" si="8"/>
        <v>166</v>
      </c>
      <c r="BC74" s="53">
        <f t="shared" si="8"/>
        <v>79</v>
      </c>
      <c r="BD74" s="53">
        <f t="shared" si="8"/>
        <v>203</v>
      </c>
      <c r="BE74" s="53">
        <f t="shared" si="8"/>
        <v>84</v>
      </c>
      <c r="BF74" s="53">
        <f t="shared" si="8"/>
        <v>287</v>
      </c>
      <c r="BG74" s="53">
        <f t="shared" si="8"/>
        <v>27</v>
      </c>
      <c r="BH74" s="54">
        <f t="shared" si="8"/>
        <v>9</v>
      </c>
    </row>
    <row r="75" spans="1:60" ht="15.75" thickBot="1" x14ac:dyDescent="0.3">
      <c r="A75" s="230" t="s">
        <v>597</v>
      </c>
      <c r="B75" s="229" t="s">
        <v>153</v>
      </c>
      <c r="C75" s="233" t="s">
        <v>603</v>
      </c>
      <c r="D75" s="233" t="s">
        <v>723</v>
      </c>
      <c r="E75" s="227" t="s">
        <v>71</v>
      </c>
      <c r="F75" s="142" t="s">
        <v>722</v>
      </c>
      <c r="G75" s="45" t="s">
        <v>606</v>
      </c>
      <c r="H75" s="46" t="s">
        <v>606</v>
      </c>
      <c r="I75" s="46" t="s">
        <v>606</v>
      </c>
      <c r="J75" s="46" t="s">
        <v>606</v>
      </c>
      <c r="K75" s="46" t="s">
        <v>606</v>
      </c>
      <c r="L75" s="46" t="s">
        <v>606</v>
      </c>
      <c r="M75" s="46">
        <f t="shared" si="9"/>
        <v>0</v>
      </c>
      <c r="N75" s="46" t="s">
        <v>606</v>
      </c>
      <c r="O75" s="47" t="s">
        <v>606</v>
      </c>
      <c r="P75" s="48" t="s">
        <v>606</v>
      </c>
      <c r="Q75" s="49" t="s">
        <v>606</v>
      </c>
      <c r="R75" s="49" t="s">
        <v>606</v>
      </c>
      <c r="S75" s="49" t="s">
        <v>606</v>
      </c>
      <c r="T75" s="49" t="s">
        <v>606</v>
      </c>
      <c r="U75" s="49" t="s">
        <v>606</v>
      </c>
      <c r="V75" s="49">
        <f t="shared" si="10"/>
        <v>0</v>
      </c>
      <c r="W75" s="49" t="s">
        <v>606</v>
      </c>
      <c r="X75" s="50" t="s">
        <v>606</v>
      </c>
      <c r="Y75" s="45" t="s">
        <v>606</v>
      </c>
      <c r="Z75" s="46" t="s">
        <v>606</v>
      </c>
      <c r="AA75" s="46" t="s">
        <v>606</v>
      </c>
      <c r="AB75" s="46" t="s">
        <v>606</v>
      </c>
      <c r="AC75" s="46" t="s">
        <v>606</v>
      </c>
      <c r="AD75" s="46" t="s">
        <v>606</v>
      </c>
      <c r="AE75" s="46">
        <f t="shared" si="11"/>
        <v>0</v>
      </c>
      <c r="AF75" s="46" t="s">
        <v>606</v>
      </c>
      <c r="AG75" s="47" t="s">
        <v>606</v>
      </c>
      <c r="AH75" s="48" t="s">
        <v>624</v>
      </c>
      <c r="AI75" s="49" t="s">
        <v>561</v>
      </c>
      <c r="AJ75" s="49" t="s">
        <v>745</v>
      </c>
      <c r="AK75" s="49" t="s">
        <v>658</v>
      </c>
      <c r="AL75" s="49" t="s">
        <v>673</v>
      </c>
      <c r="AM75" s="49" t="s">
        <v>625</v>
      </c>
      <c r="AN75" s="49">
        <f t="shared" si="13"/>
        <v>392</v>
      </c>
      <c r="AO75" s="49" t="s">
        <v>595</v>
      </c>
      <c r="AP75" s="50" t="s">
        <v>559</v>
      </c>
      <c r="AQ75" s="45" t="s">
        <v>606</v>
      </c>
      <c r="AR75" s="46" t="s">
        <v>606</v>
      </c>
      <c r="AS75" s="46" t="s">
        <v>606</v>
      </c>
      <c r="AT75" s="46" t="s">
        <v>606</v>
      </c>
      <c r="AU75" s="46" t="s">
        <v>606</v>
      </c>
      <c r="AV75" s="46" t="s">
        <v>606</v>
      </c>
      <c r="AW75" s="46">
        <f t="shared" si="12"/>
        <v>0</v>
      </c>
      <c r="AX75" s="46" t="s">
        <v>606</v>
      </c>
      <c r="AY75" s="51" t="s">
        <v>606</v>
      </c>
      <c r="AZ75" s="52">
        <f t="shared" si="8"/>
        <v>94</v>
      </c>
      <c r="BA75" s="53">
        <f t="shared" si="8"/>
        <v>23</v>
      </c>
      <c r="BB75" s="53">
        <f t="shared" si="8"/>
        <v>245</v>
      </c>
      <c r="BC75" s="53">
        <f t="shared" si="8"/>
        <v>144</v>
      </c>
      <c r="BD75" s="53">
        <f t="shared" si="8"/>
        <v>250</v>
      </c>
      <c r="BE75" s="53">
        <f t="shared" si="8"/>
        <v>142</v>
      </c>
      <c r="BF75" s="53">
        <f t="shared" si="8"/>
        <v>392</v>
      </c>
      <c r="BG75" s="53">
        <f t="shared" si="8"/>
        <v>68</v>
      </c>
      <c r="BH75" s="54">
        <f t="shared" si="8"/>
        <v>18</v>
      </c>
    </row>
    <row r="76" spans="1:60" x14ac:dyDescent="0.25">
      <c r="A76" s="230" t="s">
        <v>598</v>
      </c>
      <c r="B76" s="229" t="s">
        <v>154</v>
      </c>
      <c r="C76" s="233" t="s">
        <v>603</v>
      </c>
      <c r="D76" s="233" t="s">
        <v>723</v>
      </c>
      <c r="E76" s="227" t="s">
        <v>71</v>
      </c>
      <c r="F76" s="166" t="s">
        <v>722</v>
      </c>
      <c r="G76" s="45" t="s">
        <v>606</v>
      </c>
      <c r="H76" s="46" t="s">
        <v>606</v>
      </c>
      <c r="I76" s="46" t="s">
        <v>606</v>
      </c>
      <c r="J76" s="46" t="s">
        <v>606</v>
      </c>
      <c r="K76" s="46" t="s">
        <v>606</v>
      </c>
      <c r="L76" s="46" t="s">
        <v>606</v>
      </c>
      <c r="M76" s="46">
        <f t="shared" si="9"/>
        <v>0</v>
      </c>
      <c r="N76" s="46" t="s">
        <v>606</v>
      </c>
      <c r="O76" s="47" t="s">
        <v>606</v>
      </c>
      <c r="P76" s="48" t="s">
        <v>606</v>
      </c>
      <c r="Q76" s="49" t="s">
        <v>606</v>
      </c>
      <c r="R76" s="49" t="s">
        <v>606</v>
      </c>
      <c r="S76" s="49" t="s">
        <v>606</v>
      </c>
      <c r="T76" s="49" t="s">
        <v>606</v>
      </c>
      <c r="U76" s="49" t="s">
        <v>606</v>
      </c>
      <c r="V76" s="49">
        <f t="shared" si="10"/>
        <v>0</v>
      </c>
      <c r="W76" s="49" t="s">
        <v>606</v>
      </c>
      <c r="X76" s="50" t="s">
        <v>606</v>
      </c>
      <c r="Y76" s="45" t="s">
        <v>606</v>
      </c>
      <c r="Z76" s="46" t="s">
        <v>606</v>
      </c>
      <c r="AA76" s="46" t="s">
        <v>606</v>
      </c>
      <c r="AB76" s="46" t="s">
        <v>606</v>
      </c>
      <c r="AC76" s="46" t="s">
        <v>606</v>
      </c>
      <c r="AD76" s="46" t="s">
        <v>606</v>
      </c>
      <c r="AE76" s="46">
        <f t="shared" si="11"/>
        <v>0</v>
      </c>
      <c r="AF76" s="46" t="s">
        <v>606</v>
      </c>
      <c r="AG76" s="47" t="s">
        <v>606</v>
      </c>
      <c r="AH76" s="48" t="s">
        <v>661</v>
      </c>
      <c r="AI76" s="49" t="s">
        <v>554</v>
      </c>
      <c r="AJ76" s="49" t="s">
        <v>720</v>
      </c>
      <c r="AK76" s="49" t="s">
        <v>629</v>
      </c>
      <c r="AL76" s="49" t="s">
        <v>678</v>
      </c>
      <c r="AM76" s="49" t="s">
        <v>624</v>
      </c>
      <c r="AN76" s="49">
        <f t="shared" si="13"/>
        <v>353</v>
      </c>
      <c r="AO76" s="49" t="s">
        <v>602</v>
      </c>
      <c r="AP76" s="50" t="s">
        <v>160</v>
      </c>
      <c r="AQ76" s="45" t="s">
        <v>606</v>
      </c>
      <c r="AR76" s="46" t="s">
        <v>606</v>
      </c>
      <c r="AS76" s="46" t="s">
        <v>606</v>
      </c>
      <c r="AT76" s="46" t="s">
        <v>606</v>
      </c>
      <c r="AU76" s="46" t="s">
        <v>606</v>
      </c>
      <c r="AV76" s="46" t="s">
        <v>606</v>
      </c>
      <c r="AW76" s="46">
        <f t="shared" si="12"/>
        <v>0</v>
      </c>
      <c r="AX76" s="46" t="s">
        <v>606</v>
      </c>
      <c r="AY76" s="51" t="s">
        <v>606</v>
      </c>
      <c r="AZ76" s="52">
        <f t="shared" si="8"/>
        <v>80</v>
      </c>
      <c r="BA76" s="53">
        <f t="shared" si="8"/>
        <v>13</v>
      </c>
      <c r="BB76" s="53">
        <f t="shared" si="8"/>
        <v>219</v>
      </c>
      <c r="BC76" s="53">
        <f t="shared" si="8"/>
        <v>97</v>
      </c>
      <c r="BD76" s="53">
        <f t="shared" si="8"/>
        <v>259</v>
      </c>
      <c r="BE76" s="53">
        <f t="shared" si="8"/>
        <v>94</v>
      </c>
      <c r="BF76" s="53">
        <f t="shared" si="8"/>
        <v>353</v>
      </c>
      <c r="BG76" s="53">
        <f t="shared" si="8"/>
        <v>78</v>
      </c>
      <c r="BH76" s="54">
        <f t="shared" si="8"/>
        <v>10</v>
      </c>
    </row>
    <row r="77" spans="1:60" ht="15.75" thickBot="1" x14ac:dyDescent="0.3">
      <c r="A77" s="230" t="s">
        <v>164</v>
      </c>
      <c r="B77" s="229" t="s">
        <v>155</v>
      </c>
      <c r="C77" s="233" t="s">
        <v>603</v>
      </c>
      <c r="D77" s="233" t="s">
        <v>723</v>
      </c>
      <c r="E77" s="227" t="s">
        <v>71</v>
      </c>
      <c r="F77" s="142" t="s">
        <v>722</v>
      </c>
      <c r="G77" s="45" t="s">
        <v>606</v>
      </c>
      <c r="H77" s="46" t="s">
        <v>606</v>
      </c>
      <c r="I77" s="46" t="s">
        <v>606</v>
      </c>
      <c r="J77" s="46" t="s">
        <v>606</v>
      </c>
      <c r="K77" s="46" t="s">
        <v>606</v>
      </c>
      <c r="L77" s="46" t="s">
        <v>606</v>
      </c>
      <c r="M77" s="46">
        <f t="shared" si="9"/>
        <v>0</v>
      </c>
      <c r="N77" s="46" t="s">
        <v>606</v>
      </c>
      <c r="O77" s="47" t="s">
        <v>606</v>
      </c>
      <c r="P77" s="48" t="s">
        <v>606</v>
      </c>
      <c r="Q77" s="49" t="s">
        <v>606</v>
      </c>
      <c r="R77" s="49" t="s">
        <v>606</v>
      </c>
      <c r="S77" s="49" t="s">
        <v>606</v>
      </c>
      <c r="T77" s="49" t="s">
        <v>606</v>
      </c>
      <c r="U77" s="49" t="s">
        <v>606</v>
      </c>
      <c r="V77" s="49">
        <f t="shared" si="10"/>
        <v>0</v>
      </c>
      <c r="W77" s="49" t="s">
        <v>606</v>
      </c>
      <c r="X77" s="50" t="s">
        <v>606</v>
      </c>
      <c r="Y77" s="45" t="s">
        <v>606</v>
      </c>
      <c r="Z77" s="46" t="s">
        <v>606</v>
      </c>
      <c r="AA77" s="46" t="s">
        <v>606</v>
      </c>
      <c r="AB77" s="46" t="s">
        <v>606</v>
      </c>
      <c r="AC77" s="46" t="s">
        <v>606</v>
      </c>
      <c r="AD77" s="46" t="s">
        <v>606</v>
      </c>
      <c r="AE77" s="46">
        <f t="shared" si="11"/>
        <v>0</v>
      </c>
      <c r="AF77" s="46" t="s">
        <v>606</v>
      </c>
      <c r="AG77" s="47" t="s">
        <v>606</v>
      </c>
      <c r="AH77" s="48" t="s">
        <v>168</v>
      </c>
      <c r="AI77" s="49" t="s">
        <v>560</v>
      </c>
      <c r="AJ77" s="49" t="s">
        <v>324</v>
      </c>
      <c r="AK77" s="49" t="s">
        <v>580</v>
      </c>
      <c r="AL77" s="49" t="s">
        <v>627</v>
      </c>
      <c r="AM77" s="49" t="s">
        <v>593</v>
      </c>
      <c r="AN77" s="49">
        <f t="shared" si="13"/>
        <v>190</v>
      </c>
      <c r="AO77" s="49" t="s">
        <v>645</v>
      </c>
      <c r="AP77" s="50" t="s">
        <v>567</v>
      </c>
      <c r="AQ77" s="45" t="s">
        <v>606</v>
      </c>
      <c r="AR77" s="46" t="s">
        <v>606</v>
      </c>
      <c r="AS77" s="46" t="s">
        <v>606</v>
      </c>
      <c r="AT77" s="46" t="s">
        <v>606</v>
      </c>
      <c r="AU77" s="46" t="s">
        <v>606</v>
      </c>
      <c r="AV77" s="46" t="s">
        <v>606</v>
      </c>
      <c r="AW77" s="46">
        <f t="shared" si="12"/>
        <v>0</v>
      </c>
      <c r="AX77" s="46" t="s">
        <v>606</v>
      </c>
      <c r="AY77" s="51" t="s">
        <v>606</v>
      </c>
      <c r="AZ77" s="52">
        <f t="shared" si="8"/>
        <v>88</v>
      </c>
      <c r="BA77" s="53">
        <f t="shared" si="8"/>
        <v>21</v>
      </c>
      <c r="BB77" s="53">
        <f t="shared" si="8"/>
        <v>114</v>
      </c>
      <c r="BC77" s="53">
        <f t="shared" si="8"/>
        <v>51</v>
      </c>
      <c r="BD77" s="53">
        <f t="shared" si="8"/>
        <v>124</v>
      </c>
      <c r="BE77" s="53">
        <f t="shared" si="8"/>
        <v>66</v>
      </c>
      <c r="BF77" s="53">
        <f t="shared" si="8"/>
        <v>190</v>
      </c>
      <c r="BG77" s="53">
        <f t="shared" si="8"/>
        <v>92</v>
      </c>
      <c r="BH77" s="54">
        <f t="shared" si="8"/>
        <v>32</v>
      </c>
    </row>
    <row r="78" spans="1:60" x14ac:dyDescent="0.25">
      <c r="A78" s="230" t="s">
        <v>599</v>
      </c>
      <c r="B78" s="229" t="s">
        <v>156</v>
      </c>
      <c r="C78" s="233" t="s">
        <v>603</v>
      </c>
      <c r="D78" s="233" t="s">
        <v>723</v>
      </c>
      <c r="E78" s="227" t="s">
        <v>71</v>
      </c>
      <c r="F78" s="166" t="s">
        <v>722</v>
      </c>
      <c r="G78" s="45" t="s">
        <v>606</v>
      </c>
      <c r="H78" s="46" t="s">
        <v>606</v>
      </c>
      <c r="I78" s="46" t="s">
        <v>606</v>
      </c>
      <c r="J78" s="46" t="s">
        <v>606</v>
      </c>
      <c r="K78" s="46" t="s">
        <v>606</v>
      </c>
      <c r="L78" s="46" t="s">
        <v>606</v>
      </c>
      <c r="M78" s="46">
        <f t="shared" si="9"/>
        <v>0</v>
      </c>
      <c r="N78" s="46" t="s">
        <v>606</v>
      </c>
      <c r="O78" s="47" t="s">
        <v>606</v>
      </c>
      <c r="P78" s="48" t="s">
        <v>606</v>
      </c>
      <c r="Q78" s="49" t="s">
        <v>606</v>
      </c>
      <c r="R78" s="49" t="s">
        <v>606</v>
      </c>
      <c r="S78" s="49" t="s">
        <v>606</v>
      </c>
      <c r="T78" s="49" t="s">
        <v>606</v>
      </c>
      <c r="U78" s="49" t="s">
        <v>606</v>
      </c>
      <c r="V78" s="49">
        <f t="shared" si="10"/>
        <v>0</v>
      </c>
      <c r="W78" s="49" t="s">
        <v>606</v>
      </c>
      <c r="X78" s="50" t="s">
        <v>606</v>
      </c>
      <c r="Y78" s="45" t="s">
        <v>606</v>
      </c>
      <c r="Z78" s="46" t="s">
        <v>606</v>
      </c>
      <c r="AA78" s="46" t="s">
        <v>606</v>
      </c>
      <c r="AB78" s="46" t="s">
        <v>606</v>
      </c>
      <c r="AC78" s="46" t="s">
        <v>606</v>
      </c>
      <c r="AD78" s="46" t="s">
        <v>606</v>
      </c>
      <c r="AE78" s="46">
        <f t="shared" si="11"/>
        <v>0</v>
      </c>
      <c r="AF78" s="46" t="s">
        <v>606</v>
      </c>
      <c r="AG78" s="47" t="s">
        <v>606</v>
      </c>
      <c r="AH78" s="48" t="s">
        <v>720</v>
      </c>
      <c r="AI78" s="49" t="s">
        <v>721</v>
      </c>
      <c r="AJ78" s="49" t="s">
        <v>706</v>
      </c>
      <c r="AK78" s="49" t="s">
        <v>324</v>
      </c>
      <c r="AL78" s="49" t="s">
        <v>655</v>
      </c>
      <c r="AM78" s="49" t="s">
        <v>713</v>
      </c>
      <c r="AN78" s="49">
        <f t="shared" si="13"/>
        <v>439</v>
      </c>
      <c r="AO78" s="49" t="s">
        <v>735</v>
      </c>
      <c r="AP78" s="50" t="s">
        <v>741</v>
      </c>
      <c r="AQ78" s="45" t="s">
        <v>606</v>
      </c>
      <c r="AR78" s="46" t="s">
        <v>606</v>
      </c>
      <c r="AS78" s="46" t="s">
        <v>606</v>
      </c>
      <c r="AT78" s="46" t="s">
        <v>606</v>
      </c>
      <c r="AU78" s="46" t="s">
        <v>606</v>
      </c>
      <c r="AV78" s="46" t="s">
        <v>606</v>
      </c>
      <c r="AW78" s="46">
        <f t="shared" si="12"/>
        <v>0</v>
      </c>
      <c r="AX78" s="46" t="s">
        <v>606</v>
      </c>
      <c r="AY78" s="51" t="s">
        <v>606</v>
      </c>
      <c r="AZ78" s="52">
        <f t="shared" si="8"/>
        <v>219</v>
      </c>
      <c r="BA78" s="53">
        <f t="shared" si="8"/>
        <v>202</v>
      </c>
      <c r="BB78" s="53">
        <f t="shared" si="8"/>
        <v>117</v>
      </c>
      <c r="BC78" s="53">
        <f t="shared" si="8"/>
        <v>114</v>
      </c>
      <c r="BD78" s="53">
        <f t="shared" si="8"/>
        <v>296</v>
      </c>
      <c r="BE78" s="53">
        <f t="shared" si="8"/>
        <v>143</v>
      </c>
      <c r="BF78" s="53">
        <f t="shared" si="8"/>
        <v>439</v>
      </c>
      <c r="BG78" s="53">
        <f t="shared" si="8"/>
        <v>227</v>
      </c>
      <c r="BH78" s="54">
        <f t="shared" si="8"/>
        <v>207</v>
      </c>
    </row>
    <row r="79" spans="1:60" x14ac:dyDescent="0.25">
      <c r="A79" s="230" t="s">
        <v>175</v>
      </c>
      <c r="B79" s="229" t="s">
        <v>157</v>
      </c>
      <c r="C79" s="233" t="s">
        <v>603</v>
      </c>
      <c r="D79" s="233" t="s">
        <v>723</v>
      </c>
      <c r="E79" s="227" t="s">
        <v>71</v>
      </c>
      <c r="F79" s="142" t="s">
        <v>722</v>
      </c>
      <c r="G79" s="45" t="s">
        <v>606</v>
      </c>
      <c r="H79" s="46" t="s">
        <v>606</v>
      </c>
      <c r="I79" s="46" t="s">
        <v>606</v>
      </c>
      <c r="J79" s="46" t="s">
        <v>606</v>
      </c>
      <c r="K79" s="46" t="s">
        <v>606</v>
      </c>
      <c r="L79" s="46" t="s">
        <v>606</v>
      </c>
      <c r="M79" s="46">
        <f t="shared" si="9"/>
        <v>0</v>
      </c>
      <c r="N79" s="46" t="s">
        <v>606</v>
      </c>
      <c r="O79" s="47" t="s">
        <v>606</v>
      </c>
      <c r="P79" s="48" t="s">
        <v>606</v>
      </c>
      <c r="Q79" s="49" t="s">
        <v>606</v>
      </c>
      <c r="R79" s="49" t="s">
        <v>606</v>
      </c>
      <c r="S79" s="49" t="s">
        <v>606</v>
      </c>
      <c r="T79" s="49" t="s">
        <v>606</v>
      </c>
      <c r="U79" s="49" t="s">
        <v>606</v>
      </c>
      <c r="V79" s="49">
        <f t="shared" si="10"/>
        <v>0</v>
      </c>
      <c r="W79" s="49" t="s">
        <v>606</v>
      </c>
      <c r="X79" s="50" t="s">
        <v>606</v>
      </c>
      <c r="Y79" s="45" t="s">
        <v>606</v>
      </c>
      <c r="Z79" s="46" t="s">
        <v>606</v>
      </c>
      <c r="AA79" s="46" t="s">
        <v>606</v>
      </c>
      <c r="AB79" s="46" t="s">
        <v>606</v>
      </c>
      <c r="AC79" s="46" t="s">
        <v>606</v>
      </c>
      <c r="AD79" s="46" t="s">
        <v>606</v>
      </c>
      <c r="AE79" s="46">
        <f t="shared" si="11"/>
        <v>0</v>
      </c>
      <c r="AF79" s="46" t="s">
        <v>606</v>
      </c>
      <c r="AG79" s="47" t="s">
        <v>606</v>
      </c>
      <c r="AH79" s="48" t="s">
        <v>597</v>
      </c>
      <c r="AI79" s="49" t="s">
        <v>553</v>
      </c>
      <c r="AJ79" s="49" t="s">
        <v>690</v>
      </c>
      <c r="AK79" s="49" t="s">
        <v>556</v>
      </c>
      <c r="AL79" s="49" t="s">
        <v>683</v>
      </c>
      <c r="AM79" s="49" t="s">
        <v>582</v>
      </c>
      <c r="AN79" s="49">
        <f t="shared" si="13"/>
        <v>240</v>
      </c>
      <c r="AO79" s="49" t="s">
        <v>637</v>
      </c>
      <c r="AP79" s="50" t="s">
        <v>578</v>
      </c>
      <c r="AQ79" s="45" t="s">
        <v>606</v>
      </c>
      <c r="AR79" s="46" t="s">
        <v>606</v>
      </c>
      <c r="AS79" s="46" t="s">
        <v>606</v>
      </c>
      <c r="AT79" s="46" t="s">
        <v>606</v>
      </c>
      <c r="AU79" s="46" t="s">
        <v>606</v>
      </c>
      <c r="AV79" s="46" t="s">
        <v>606</v>
      </c>
      <c r="AW79" s="46">
        <f t="shared" si="12"/>
        <v>0</v>
      </c>
      <c r="AX79" s="46" t="s">
        <v>606</v>
      </c>
      <c r="AY79" s="51" t="s">
        <v>606</v>
      </c>
      <c r="AZ79" s="52">
        <f t="shared" si="8"/>
        <v>70</v>
      </c>
      <c r="BA79" s="53">
        <f t="shared" si="8"/>
        <v>12</v>
      </c>
      <c r="BB79" s="53">
        <f t="shared" si="8"/>
        <v>145</v>
      </c>
      <c r="BC79" s="53">
        <f t="shared" si="8"/>
        <v>16</v>
      </c>
      <c r="BD79" s="53">
        <f t="shared" si="8"/>
        <v>187</v>
      </c>
      <c r="BE79" s="53">
        <f t="shared" si="8"/>
        <v>53</v>
      </c>
      <c r="BF79" s="53">
        <f t="shared" si="8"/>
        <v>240</v>
      </c>
      <c r="BG79" s="53">
        <f t="shared" si="8"/>
        <v>84</v>
      </c>
      <c r="BH79" s="54">
        <f t="shared" si="8"/>
        <v>48</v>
      </c>
    </row>
  </sheetData>
  <mergeCells count="30">
    <mergeCell ref="AZ3:BH3"/>
    <mergeCell ref="G3:O3"/>
    <mergeCell ref="P3:X3"/>
    <mergeCell ref="Y3:AG3"/>
    <mergeCell ref="AH3:AP3"/>
    <mergeCell ref="AQ3:AY3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8"/>
  <sheetViews>
    <sheetView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S97" sqref="S97"/>
    </sheetView>
  </sheetViews>
  <sheetFormatPr defaultRowHeight="15" x14ac:dyDescent="0.25"/>
  <cols>
    <col min="1" max="1" width="9.140625" style="16"/>
    <col min="2" max="2" width="35.28515625" style="16" customWidth="1"/>
    <col min="3" max="3" width="24.7109375" style="7" customWidth="1"/>
    <col min="4" max="4" width="14.7109375" style="23" customWidth="1"/>
    <col min="5" max="5" width="31.5703125" style="16" customWidth="1"/>
    <col min="6" max="6" width="13.7109375" style="6" customWidth="1"/>
    <col min="7" max="21" width="9.28515625" style="59" customWidth="1"/>
    <col min="22" max="24" width="9.28515625" style="55" customWidth="1"/>
    <col min="25" max="16384" width="9.140625" style="7"/>
  </cols>
  <sheetData>
    <row r="1" spans="1:24" x14ac:dyDescent="0.25">
      <c r="A1" s="1" t="s">
        <v>25</v>
      </c>
      <c r="B1" s="1"/>
      <c r="C1" s="2"/>
      <c r="D1" s="21"/>
      <c r="E1" s="1"/>
      <c r="V1" s="22"/>
      <c r="W1" s="22"/>
      <c r="X1" s="22"/>
    </row>
    <row r="2" spans="1:24" ht="21" thickBot="1" x14ac:dyDescent="0.35">
      <c r="A2" s="8" t="s">
        <v>74</v>
      </c>
      <c r="B2" s="8"/>
      <c r="E2" s="8"/>
      <c r="F2" s="11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24"/>
      <c r="W2" s="24"/>
      <c r="X2" s="24"/>
    </row>
    <row r="3" spans="1:24" ht="21" thickBot="1" x14ac:dyDescent="0.35">
      <c r="A3" s="73"/>
      <c r="B3" s="74"/>
      <c r="C3" s="17"/>
      <c r="D3" s="29"/>
      <c r="E3" s="26"/>
      <c r="F3" s="28"/>
      <c r="G3" s="275" t="s">
        <v>14</v>
      </c>
      <c r="H3" s="276"/>
      <c r="I3" s="277"/>
      <c r="J3" s="282" t="s">
        <v>15</v>
      </c>
      <c r="K3" s="279"/>
      <c r="L3" s="279"/>
      <c r="M3" s="275" t="s">
        <v>16</v>
      </c>
      <c r="N3" s="276"/>
      <c r="O3" s="276"/>
      <c r="P3" s="278" t="s">
        <v>17</v>
      </c>
      <c r="Q3" s="279"/>
      <c r="R3" s="279"/>
      <c r="S3" s="275" t="s">
        <v>18</v>
      </c>
      <c r="T3" s="276"/>
      <c r="U3" s="276"/>
      <c r="V3" s="272" t="s">
        <v>26</v>
      </c>
      <c r="W3" s="273"/>
      <c r="X3" s="274"/>
    </row>
    <row r="4" spans="1:24" ht="21.75" thickBot="1" x14ac:dyDescent="0.3">
      <c r="A4" s="76" t="s">
        <v>10</v>
      </c>
      <c r="B4" s="77" t="s">
        <v>70</v>
      </c>
      <c r="C4" s="72" t="s">
        <v>1</v>
      </c>
      <c r="D4" s="71" t="s">
        <v>2</v>
      </c>
      <c r="E4" s="20" t="s">
        <v>5</v>
      </c>
      <c r="F4" s="57" t="s">
        <v>39</v>
      </c>
      <c r="G4" s="61" t="s">
        <v>27</v>
      </c>
      <c r="H4" s="62" t="s">
        <v>28</v>
      </c>
      <c r="I4" s="63" t="s">
        <v>29</v>
      </c>
      <c r="J4" s="64" t="s">
        <v>27</v>
      </c>
      <c r="K4" s="65" t="s">
        <v>28</v>
      </c>
      <c r="L4" s="66" t="s">
        <v>29</v>
      </c>
      <c r="M4" s="61" t="s">
        <v>27</v>
      </c>
      <c r="N4" s="62" t="s">
        <v>28</v>
      </c>
      <c r="O4" s="63" t="s">
        <v>29</v>
      </c>
      <c r="P4" s="64" t="s">
        <v>27</v>
      </c>
      <c r="Q4" s="65" t="s">
        <v>28</v>
      </c>
      <c r="R4" s="66" t="s">
        <v>29</v>
      </c>
      <c r="S4" s="61" t="s">
        <v>27</v>
      </c>
      <c r="T4" s="62" t="s">
        <v>28</v>
      </c>
      <c r="U4" s="63" t="s">
        <v>29</v>
      </c>
      <c r="V4" s="160" t="s">
        <v>27</v>
      </c>
      <c r="W4" s="161" t="s">
        <v>28</v>
      </c>
      <c r="X4" s="162" t="s">
        <v>29</v>
      </c>
    </row>
    <row r="5" spans="1:24" x14ac:dyDescent="0.25">
      <c r="A5" s="230" t="s">
        <v>78</v>
      </c>
      <c r="B5" s="229" t="s">
        <v>80</v>
      </c>
      <c r="C5" s="233" t="s">
        <v>603</v>
      </c>
      <c r="D5" s="233" t="s">
        <v>723</v>
      </c>
      <c r="E5" s="228" t="s">
        <v>71</v>
      </c>
      <c r="F5" s="166" t="s">
        <v>722</v>
      </c>
      <c r="G5" s="67" t="s">
        <v>606</v>
      </c>
      <c r="H5" s="67" t="s">
        <v>606</v>
      </c>
      <c r="I5" s="67" t="s">
        <v>606</v>
      </c>
      <c r="J5" s="69" t="s">
        <v>606</v>
      </c>
      <c r="K5" s="69" t="s">
        <v>606</v>
      </c>
      <c r="L5" s="69" t="s">
        <v>606</v>
      </c>
      <c r="M5" s="67" t="s">
        <v>606</v>
      </c>
      <c r="N5" s="67" t="s">
        <v>606</v>
      </c>
      <c r="O5" s="67" t="s">
        <v>606</v>
      </c>
      <c r="P5" s="69" t="s">
        <v>566</v>
      </c>
      <c r="Q5" s="70" t="s">
        <v>563</v>
      </c>
      <c r="R5" s="70" t="s">
        <v>563</v>
      </c>
      <c r="S5" s="67" t="s">
        <v>606</v>
      </c>
      <c r="T5" s="68" t="s">
        <v>606</v>
      </c>
      <c r="U5" s="159" t="s">
        <v>606</v>
      </c>
      <c r="V5" s="163">
        <f>G5+J5+M5+P5+S5</f>
        <v>30</v>
      </c>
      <c r="W5" s="164">
        <f t="shared" ref="W5:X5" si="0">H5+K5+N5+Q5+T5</f>
        <v>27</v>
      </c>
      <c r="X5" s="165">
        <f t="shared" si="0"/>
        <v>27</v>
      </c>
    </row>
    <row r="6" spans="1:24" ht="15.75" thickBot="1" x14ac:dyDescent="0.3">
      <c r="A6" s="230" t="s">
        <v>548</v>
      </c>
      <c r="B6" s="229" t="s">
        <v>91</v>
      </c>
      <c r="C6" s="233" t="s">
        <v>603</v>
      </c>
      <c r="D6" s="233" t="s">
        <v>723</v>
      </c>
      <c r="E6" s="228" t="s">
        <v>71</v>
      </c>
      <c r="F6" s="142" t="s">
        <v>722</v>
      </c>
      <c r="G6" s="67" t="s">
        <v>606</v>
      </c>
      <c r="H6" s="67" t="s">
        <v>606</v>
      </c>
      <c r="I6" s="67" t="s">
        <v>606</v>
      </c>
      <c r="J6" s="69" t="s">
        <v>606</v>
      </c>
      <c r="K6" s="69" t="s">
        <v>606</v>
      </c>
      <c r="L6" s="69" t="s">
        <v>606</v>
      </c>
      <c r="M6" s="67" t="s">
        <v>606</v>
      </c>
      <c r="N6" s="67" t="s">
        <v>606</v>
      </c>
      <c r="O6" s="67" t="s">
        <v>606</v>
      </c>
      <c r="P6" s="69" t="s">
        <v>563</v>
      </c>
      <c r="Q6" s="70" t="s">
        <v>563</v>
      </c>
      <c r="R6" s="70" t="s">
        <v>563</v>
      </c>
      <c r="S6" s="67" t="s">
        <v>606</v>
      </c>
      <c r="T6" s="68" t="s">
        <v>606</v>
      </c>
      <c r="U6" s="159" t="s">
        <v>606</v>
      </c>
      <c r="V6" s="48">
        <f t="shared" ref="V6:V65" si="1">G6+J6+M6+P6+S6</f>
        <v>27</v>
      </c>
      <c r="W6" s="49">
        <f t="shared" ref="W6:W65" si="2">H6+K6+N6+Q6+T6</f>
        <v>27</v>
      </c>
      <c r="X6" s="50">
        <f t="shared" ref="X6:X65" si="3">I6+L6+O6+R6+U6</f>
        <v>27</v>
      </c>
    </row>
    <row r="7" spans="1:24" x14ac:dyDescent="0.25">
      <c r="A7" s="230" t="s">
        <v>549</v>
      </c>
      <c r="B7" s="229" t="s">
        <v>81</v>
      </c>
      <c r="C7" s="233" t="s">
        <v>603</v>
      </c>
      <c r="D7" s="233" t="s">
        <v>723</v>
      </c>
      <c r="E7" s="228" t="s">
        <v>71</v>
      </c>
      <c r="F7" s="166" t="s">
        <v>722</v>
      </c>
      <c r="G7" s="67" t="s">
        <v>606</v>
      </c>
      <c r="H7" s="67" t="s">
        <v>606</v>
      </c>
      <c r="I7" s="67" t="s">
        <v>606</v>
      </c>
      <c r="J7" s="69" t="s">
        <v>606</v>
      </c>
      <c r="K7" s="69" t="s">
        <v>606</v>
      </c>
      <c r="L7" s="69" t="s">
        <v>606</v>
      </c>
      <c r="M7" s="67" t="s">
        <v>606</v>
      </c>
      <c r="N7" s="67" t="s">
        <v>606</v>
      </c>
      <c r="O7" s="67" t="s">
        <v>606</v>
      </c>
      <c r="P7" s="69" t="s">
        <v>564</v>
      </c>
      <c r="Q7" s="70" t="s">
        <v>563</v>
      </c>
      <c r="R7" s="70" t="s">
        <v>563</v>
      </c>
      <c r="S7" s="67" t="s">
        <v>606</v>
      </c>
      <c r="T7" s="68" t="s">
        <v>606</v>
      </c>
      <c r="U7" s="159" t="s">
        <v>606</v>
      </c>
      <c r="V7" s="48">
        <f t="shared" si="1"/>
        <v>28</v>
      </c>
      <c r="W7" s="49">
        <f t="shared" si="2"/>
        <v>27</v>
      </c>
      <c r="X7" s="50">
        <f t="shared" si="3"/>
        <v>27</v>
      </c>
    </row>
    <row r="8" spans="1:24" ht="15.75" thickBot="1" x14ac:dyDescent="0.3">
      <c r="A8" s="230" t="s">
        <v>171</v>
      </c>
      <c r="B8" s="229" t="s">
        <v>82</v>
      </c>
      <c r="C8" s="233" t="s">
        <v>603</v>
      </c>
      <c r="D8" s="233" t="s">
        <v>723</v>
      </c>
      <c r="E8" s="228" t="s">
        <v>71</v>
      </c>
      <c r="F8" s="142" t="s">
        <v>722</v>
      </c>
      <c r="G8" s="67" t="s">
        <v>606</v>
      </c>
      <c r="H8" s="67" t="s">
        <v>606</v>
      </c>
      <c r="I8" s="67" t="s">
        <v>606</v>
      </c>
      <c r="J8" s="69" t="s">
        <v>606</v>
      </c>
      <c r="K8" s="69" t="s">
        <v>606</v>
      </c>
      <c r="L8" s="69" t="s">
        <v>606</v>
      </c>
      <c r="M8" s="67" t="s">
        <v>606</v>
      </c>
      <c r="N8" s="67" t="s">
        <v>606</v>
      </c>
      <c r="O8" s="67" t="s">
        <v>606</v>
      </c>
      <c r="P8" s="69" t="s">
        <v>562</v>
      </c>
      <c r="Q8" s="70" t="s">
        <v>563</v>
      </c>
      <c r="R8" s="70" t="s">
        <v>563</v>
      </c>
      <c r="S8" s="67" t="s">
        <v>606</v>
      </c>
      <c r="T8" s="68" t="s">
        <v>606</v>
      </c>
      <c r="U8" s="159" t="s">
        <v>606</v>
      </c>
      <c r="V8" s="48">
        <f t="shared" si="1"/>
        <v>24</v>
      </c>
      <c r="W8" s="49">
        <f t="shared" si="2"/>
        <v>27</v>
      </c>
      <c r="X8" s="50">
        <f t="shared" si="3"/>
        <v>27</v>
      </c>
    </row>
    <row r="9" spans="1:24" x14ac:dyDescent="0.25">
      <c r="A9" s="230" t="s">
        <v>316</v>
      </c>
      <c r="B9" s="229" t="s">
        <v>83</v>
      </c>
      <c r="C9" s="233" t="s">
        <v>603</v>
      </c>
      <c r="D9" s="233" t="s">
        <v>723</v>
      </c>
      <c r="E9" s="228" t="s">
        <v>71</v>
      </c>
      <c r="F9" s="166" t="s">
        <v>722</v>
      </c>
      <c r="G9" s="67" t="s">
        <v>606</v>
      </c>
      <c r="H9" s="67" t="s">
        <v>606</v>
      </c>
      <c r="I9" s="67" t="s">
        <v>606</v>
      </c>
      <c r="J9" s="69" t="s">
        <v>606</v>
      </c>
      <c r="K9" s="69" t="s">
        <v>606</v>
      </c>
      <c r="L9" s="69" t="s">
        <v>606</v>
      </c>
      <c r="M9" s="67" t="s">
        <v>606</v>
      </c>
      <c r="N9" s="67" t="s">
        <v>606</v>
      </c>
      <c r="O9" s="67" t="s">
        <v>606</v>
      </c>
      <c r="P9" s="69" t="s">
        <v>606</v>
      </c>
      <c r="Q9" s="70" t="s">
        <v>563</v>
      </c>
      <c r="R9" s="70" t="s">
        <v>563</v>
      </c>
      <c r="S9" s="67" t="s">
        <v>606</v>
      </c>
      <c r="T9" s="68" t="s">
        <v>606</v>
      </c>
      <c r="U9" s="159" t="s">
        <v>606</v>
      </c>
      <c r="V9" s="48">
        <f t="shared" si="1"/>
        <v>0</v>
      </c>
      <c r="W9" s="49">
        <f t="shared" si="2"/>
        <v>27</v>
      </c>
      <c r="X9" s="50">
        <f t="shared" si="3"/>
        <v>27</v>
      </c>
    </row>
    <row r="10" spans="1:24" ht="15.75" thickBot="1" x14ac:dyDescent="0.3">
      <c r="A10" s="230" t="s">
        <v>550</v>
      </c>
      <c r="B10" s="229" t="s">
        <v>84</v>
      </c>
      <c r="C10" s="233" t="s">
        <v>603</v>
      </c>
      <c r="D10" s="233" t="s">
        <v>723</v>
      </c>
      <c r="E10" s="228" t="s">
        <v>71</v>
      </c>
      <c r="F10" s="142" t="s">
        <v>722</v>
      </c>
      <c r="G10" s="67" t="s">
        <v>606</v>
      </c>
      <c r="H10" s="67" t="s">
        <v>606</v>
      </c>
      <c r="I10" s="67" t="s">
        <v>606</v>
      </c>
      <c r="J10" s="69" t="s">
        <v>606</v>
      </c>
      <c r="K10" s="69" t="s">
        <v>606</v>
      </c>
      <c r="L10" s="69" t="s">
        <v>606</v>
      </c>
      <c r="M10" s="67" t="s">
        <v>606</v>
      </c>
      <c r="N10" s="67" t="s">
        <v>606</v>
      </c>
      <c r="O10" s="67" t="s">
        <v>606</v>
      </c>
      <c r="P10" s="69" t="s">
        <v>563</v>
      </c>
      <c r="Q10" s="70" t="s">
        <v>563</v>
      </c>
      <c r="R10" s="70" t="s">
        <v>563</v>
      </c>
      <c r="S10" s="67" t="s">
        <v>606</v>
      </c>
      <c r="T10" s="68" t="s">
        <v>606</v>
      </c>
      <c r="U10" s="159" t="s">
        <v>606</v>
      </c>
      <c r="V10" s="48">
        <f t="shared" si="1"/>
        <v>27</v>
      </c>
      <c r="W10" s="49">
        <f t="shared" si="2"/>
        <v>27</v>
      </c>
      <c r="X10" s="50">
        <f t="shared" si="3"/>
        <v>27</v>
      </c>
    </row>
    <row r="11" spans="1:24" x14ac:dyDescent="0.25">
      <c r="A11" s="230" t="s">
        <v>551</v>
      </c>
      <c r="B11" s="229" t="s">
        <v>85</v>
      </c>
      <c r="C11" s="233" t="s">
        <v>603</v>
      </c>
      <c r="D11" s="233" t="s">
        <v>723</v>
      </c>
      <c r="E11" s="228" t="s">
        <v>71</v>
      </c>
      <c r="F11" s="166" t="s">
        <v>722</v>
      </c>
      <c r="G11" s="67" t="s">
        <v>606</v>
      </c>
      <c r="H11" s="67" t="s">
        <v>606</v>
      </c>
      <c r="I11" s="67" t="s">
        <v>606</v>
      </c>
      <c r="J11" s="69" t="s">
        <v>606</v>
      </c>
      <c r="K11" s="69" t="s">
        <v>606</v>
      </c>
      <c r="L11" s="69" t="s">
        <v>606</v>
      </c>
      <c r="M11" s="67" t="s">
        <v>606</v>
      </c>
      <c r="N11" s="67" t="s">
        <v>606</v>
      </c>
      <c r="O11" s="67" t="s">
        <v>606</v>
      </c>
      <c r="P11" s="69" t="s">
        <v>563</v>
      </c>
      <c r="Q11" s="70" t="s">
        <v>563</v>
      </c>
      <c r="R11" s="70" t="s">
        <v>563</v>
      </c>
      <c r="S11" s="67" t="s">
        <v>606</v>
      </c>
      <c r="T11" s="68" t="s">
        <v>606</v>
      </c>
      <c r="U11" s="159" t="s">
        <v>606</v>
      </c>
      <c r="V11" s="48">
        <f t="shared" si="1"/>
        <v>27</v>
      </c>
      <c r="W11" s="49">
        <f t="shared" si="2"/>
        <v>27</v>
      </c>
      <c r="X11" s="50">
        <f t="shared" si="3"/>
        <v>27</v>
      </c>
    </row>
    <row r="12" spans="1:24" ht="15.75" thickBot="1" x14ac:dyDescent="0.3">
      <c r="A12" s="230" t="s">
        <v>265</v>
      </c>
      <c r="B12" s="229" t="s">
        <v>86</v>
      </c>
      <c r="C12" s="233" t="s">
        <v>603</v>
      </c>
      <c r="D12" s="233" t="s">
        <v>723</v>
      </c>
      <c r="E12" s="228" t="s">
        <v>71</v>
      </c>
      <c r="F12" s="142" t="s">
        <v>722</v>
      </c>
      <c r="G12" s="67" t="s">
        <v>606</v>
      </c>
      <c r="H12" s="67" t="s">
        <v>606</v>
      </c>
      <c r="I12" s="67" t="s">
        <v>606</v>
      </c>
      <c r="J12" s="69" t="s">
        <v>606</v>
      </c>
      <c r="K12" s="69" t="s">
        <v>606</v>
      </c>
      <c r="L12" s="69" t="s">
        <v>606</v>
      </c>
      <c r="M12" s="67" t="s">
        <v>606</v>
      </c>
      <c r="N12" s="67" t="s">
        <v>606</v>
      </c>
      <c r="O12" s="67" t="s">
        <v>606</v>
      </c>
      <c r="P12" s="69" t="s">
        <v>564</v>
      </c>
      <c r="Q12" s="70" t="s">
        <v>563</v>
      </c>
      <c r="R12" s="70" t="s">
        <v>563</v>
      </c>
      <c r="S12" s="67" t="s">
        <v>606</v>
      </c>
      <c r="T12" s="68" t="s">
        <v>606</v>
      </c>
      <c r="U12" s="159" t="s">
        <v>606</v>
      </c>
      <c r="V12" s="48">
        <f t="shared" si="1"/>
        <v>28</v>
      </c>
      <c r="W12" s="49">
        <f t="shared" si="2"/>
        <v>27</v>
      </c>
      <c r="X12" s="50">
        <f t="shared" si="3"/>
        <v>27</v>
      </c>
    </row>
    <row r="13" spans="1:24" x14ac:dyDescent="0.25">
      <c r="A13" s="230" t="s">
        <v>361</v>
      </c>
      <c r="B13" s="229" t="s">
        <v>87</v>
      </c>
      <c r="C13" s="233" t="s">
        <v>603</v>
      </c>
      <c r="D13" s="233" t="s">
        <v>723</v>
      </c>
      <c r="E13" s="228" t="s">
        <v>71</v>
      </c>
      <c r="F13" s="166" t="s">
        <v>722</v>
      </c>
      <c r="G13" s="67" t="s">
        <v>606</v>
      </c>
      <c r="H13" s="67" t="s">
        <v>606</v>
      </c>
      <c r="I13" s="67" t="s">
        <v>606</v>
      </c>
      <c r="J13" s="69" t="s">
        <v>606</v>
      </c>
      <c r="K13" s="69" t="s">
        <v>606</v>
      </c>
      <c r="L13" s="69" t="s">
        <v>606</v>
      </c>
      <c r="M13" s="67" t="s">
        <v>606</v>
      </c>
      <c r="N13" s="67" t="s">
        <v>606</v>
      </c>
      <c r="O13" s="67" t="s">
        <v>606</v>
      </c>
      <c r="P13" s="69" t="s">
        <v>567</v>
      </c>
      <c r="Q13" s="70" t="s">
        <v>563</v>
      </c>
      <c r="R13" s="70" t="s">
        <v>563</v>
      </c>
      <c r="S13" s="67" t="s">
        <v>606</v>
      </c>
      <c r="T13" s="68" t="s">
        <v>606</v>
      </c>
      <c r="U13" s="159" t="s">
        <v>606</v>
      </c>
      <c r="V13" s="48">
        <f t="shared" si="1"/>
        <v>32</v>
      </c>
      <c r="W13" s="49">
        <f t="shared" si="2"/>
        <v>27</v>
      </c>
      <c r="X13" s="50">
        <f t="shared" si="3"/>
        <v>27</v>
      </c>
    </row>
    <row r="14" spans="1:24" ht="15.75" thickBot="1" x14ac:dyDescent="0.3">
      <c r="A14" s="230" t="s">
        <v>160</v>
      </c>
      <c r="B14" s="229" t="s">
        <v>88</v>
      </c>
      <c r="C14" s="233" t="s">
        <v>603</v>
      </c>
      <c r="D14" s="233" t="s">
        <v>723</v>
      </c>
      <c r="E14" s="228" t="s">
        <v>71</v>
      </c>
      <c r="F14" s="142" t="s">
        <v>722</v>
      </c>
      <c r="G14" s="67" t="s">
        <v>606</v>
      </c>
      <c r="H14" s="67" t="s">
        <v>606</v>
      </c>
      <c r="I14" s="67" t="s">
        <v>606</v>
      </c>
      <c r="J14" s="69" t="s">
        <v>606</v>
      </c>
      <c r="K14" s="69" t="s">
        <v>606</v>
      </c>
      <c r="L14" s="69" t="s">
        <v>606</v>
      </c>
      <c r="M14" s="67" t="s">
        <v>606</v>
      </c>
      <c r="N14" s="67" t="s">
        <v>606</v>
      </c>
      <c r="O14" s="67" t="s">
        <v>606</v>
      </c>
      <c r="P14" s="69" t="s">
        <v>567</v>
      </c>
      <c r="Q14" s="70" t="s">
        <v>563</v>
      </c>
      <c r="R14" s="70" t="s">
        <v>563</v>
      </c>
      <c r="S14" s="67" t="s">
        <v>606</v>
      </c>
      <c r="T14" s="68" t="s">
        <v>606</v>
      </c>
      <c r="U14" s="159" t="s">
        <v>606</v>
      </c>
      <c r="V14" s="48">
        <f t="shared" si="1"/>
        <v>32</v>
      </c>
      <c r="W14" s="49">
        <f t="shared" si="2"/>
        <v>27</v>
      </c>
      <c r="X14" s="50">
        <f t="shared" si="3"/>
        <v>27</v>
      </c>
    </row>
    <row r="15" spans="1:24" x14ac:dyDescent="0.25">
      <c r="A15" s="230" t="s">
        <v>552</v>
      </c>
      <c r="B15" s="229" t="s">
        <v>89</v>
      </c>
      <c r="C15" s="233" t="s">
        <v>603</v>
      </c>
      <c r="D15" s="233" t="s">
        <v>723</v>
      </c>
      <c r="E15" s="228" t="s">
        <v>71</v>
      </c>
      <c r="F15" s="166" t="s">
        <v>722</v>
      </c>
      <c r="G15" s="67" t="s">
        <v>606</v>
      </c>
      <c r="H15" s="67" t="s">
        <v>606</v>
      </c>
      <c r="I15" s="67" t="s">
        <v>606</v>
      </c>
      <c r="J15" s="69" t="s">
        <v>606</v>
      </c>
      <c r="K15" s="69" t="s">
        <v>606</v>
      </c>
      <c r="L15" s="69" t="s">
        <v>606</v>
      </c>
      <c r="M15" s="67" t="s">
        <v>606</v>
      </c>
      <c r="N15" s="67" t="s">
        <v>606</v>
      </c>
      <c r="O15" s="67" t="s">
        <v>606</v>
      </c>
      <c r="P15" s="69" t="s">
        <v>566</v>
      </c>
      <c r="Q15" s="70" t="s">
        <v>563</v>
      </c>
      <c r="R15" s="70" t="s">
        <v>563</v>
      </c>
      <c r="S15" s="67" t="s">
        <v>606</v>
      </c>
      <c r="T15" s="68" t="s">
        <v>606</v>
      </c>
      <c r="U15" s="159" t="s">
        <v>606</v>
      </c>
      <c r="V15" s="48">
        <f t="shared" si="1"/>
        <v>30</v>
      </c>
      <c r="W15" s="49">
        <f t="shared" si="2"/>
        <v>27</v>
      </c>
      <c r="X15" s="50">
        <f t="shared" si="3"/>
        <v>27</v>
      </c>
    </row>
    <row r="16" spans="1:24" x14ac:dyDescent="0.25">
      <c r="A16" s="230" t="s">
        <v>553</v>
      </c>
      <c r="B16" s="229" t="s">
        <v>90</v>
      </c>
      <c r="C16" s="233" t="s">
        <v>603</v>
      </c>
      <c r="D16" s="233" t="s">
        <v>723</v>
      </c>
      <c r="E16" s="228" t="s">
        <v>71</v>
      </c>
      <c r="F16" s="142" t="s">
        <v>722</v>
      </c>
      <c r="G16" s="67" t="s">
        <v>606</v>
      </c>
      <c r="H16" s="67" t="s">
        <v>606</v>
      </c>
      <c r="I16" s="67" t="s">
        <v>606</v>
      </c>
      <c r="J16" s="69" t="s">
        <v>606</v>
      </c>
      <c r="K16" s="69" t="s">
        <v>606</v>
      </c>
      <c r="L16" s="69" t="s">
        <v>606</v>
      </c>
      <c r="M16" s="67" t="s">
        <v>606</v>
      </c>
      <c r="N16" s="67" t="s">
        <v>606</v>
      </c>
      <c r="O16" s="67" t="s">
        <v>606</v>
      </c>
      <c r="P16" s="69" t="s">
        <v>567</v>
      </c>
      <c r="Q16" s="70" t="s">
        <v>563</v>
      </c>
      <c r="R16" s="70" t="s">
        <v>563</v>
      </c>
      <c r="S16" s="67" t="s">
        <v>606</v>
      </c>
      <c r="T16" s="68" t="s">
        <v>606</v>
      </c>
      <c r="U16" s="159" t="s">
        <v>606</v>
      </c>
      <c r="V16" s="48">
        <f t="shared" si="1"/>
        <v>32</v>
      </c>
      <c r="W16" s="49">
        <f t="shared" si="2"/>
        <v>27</v>
      </c>
      <c r="X16" s="50">
        <f t="shared" si="3"/>
        <v>27</v>
      </c>
    </row>
    <row r="17" spans="1:24" ht="15.75" thickBot="1" x14ac:dyDescent="0.3">
      <c r="A17" s="230" t="s">
        <v>554</v>
      </c>
      <c r="B17" s="229" t="s">
        <v>93</v>
      </c>
      <c r="C17" s="233" t="s">
        <v>603</v>
      </c>
      <c r="D17" s="233" t="s">
        <v>723</v>
      </c>
      <c r="E17" s="228" t="s">
        <v>71</v>
      </c>
      <c r="F17" s="142" t="s">
        <v>722</v>
      </c>
      <c r="G17" s="67" t="s">
        <v>606</v>
      </c>
      <c r="H17" s="67" t="s">
        <v>606</v>
      </c>
      <c r="I17" s="67" t="s">
        <v>606</v>
      </c>
      <c r="J17" s="69" t="s">
        <v>606</v>
      </c>
      <c r="K17" s="69" t="s">
        <v>606</v>
      </c>
      <c r="L17" s="69" t="s">
        <v>606</v>
      </c>
      <c r="M17" s="67" t="s">
        <v>606</v>
      </c>
      <c r="N17" s="67" t="s">
        <v>606</v>
      </c>
      <c r="O17" s="67" t="s">
        <v>606</v>
      </c>
      <c r="P17" s="69" t="s">
        <v>570</v>
      </c>
      <c r="Q17" s="70" t="s">
        <v>563</v>
      </c>
      <c r="R17" s="70" t="s">
        <v>563</v>
      </c>
      <c r="S17" s="67" t="s">
        <v>606</v>
      </c>
      <c r="T17" s="68" t="s">
        <v>606</v>
      </c>
      <c r="U17" s="159" t="s">
        <v>606</v>
      </c>
      <c r="V17" s="48">
        <f t="shared" si="1"/>
        <v>36</v>
      </c>
      <c r="W17" s="49">
        <f t="shared" si="2"/>
        <v>27</v>
      </c>
      <c r="X17" s="50">
        <f t="shared" si="3"/>
        <v>27</v>
      </c>
    </row>
    <row r="18" spans="1:24" x14ac:dyDescent="0.25">
      <c r="A18" s="230" t="s">
        <v>555</v>
      </c>
      <c r="B18" s="229" t="s">
        <v>94</v>
      </c>
      <c r="C18" s="233" t="s">
        <v>603</v>
      </c>
      <c r="D18" s="233" t="s">
        <v>723</v>
      </c>
      <c r="E18" s="228" t="s">
        <v>71</v>
      </c>
      <c r="F18" s="166" t="s">
        <v>722</v>
      </c>
      <c r="G18" s="67" t="s">
        <v>606</v>
      </c>
      <c r="H18" s="67" t="s">
        <v>606</v>
      </c>
      <c r="I18" s="67" t="s">
        <v>606</v>
      </c>
      <c r="J18" s="69" t="s">
        <v>606</v>
      </c>
      <c r="K18" s="69" t="s">
        <v>606</v>
      </c>
      <c r="L18" s="69" t="s">
        <v>606</v>
      </c>
      <c r="M18" s="67" t="s">
        <v>606</v>
      </c>
      <c r="N18" s="67" t="s">
        <v>606</v>
      </c>
      <c r="O18" s="67" t="s">
        <v>606</v>
      </c>
      <c r="P18" s="69" t="s">
        <v>566</v>
      </c>
      <c r="Q18" s="70" t="s">
        <v>563</v>
      </c>
      <c r="R18" s="70" t="s">
        <v>563</v>
      </c>
      <c r="S18" s="67" t="s">
        <v>606</v>
      </c>
      <c r="T18" s="68" t="s">
        <v>606</v>
      </c>
      <c r="U18" s="159" t="s">
        <v>606</v>
      </c>
      <c r="V18" s="48">
        <f t="shared" si="1"/>
        <v>30</v>
      </c>
      <c r="W18" s="49">
        <f t="shared" si="2"/>
        <v>27</v>
      </c>
      <c r="X18" s="50">
        <f t="shared" si="3"/>
        <v>27</v>
      </c>
    </row>
    <row r="19" spans="1:24" ht="15.75" thickBot="1" x14ac:dyDescent="0.3">
      <c r="A19" s="230" t="s">
        <v>173</v>
      </c>
      <c r="B19" s="229" t="s">
        <v>95</v>
      </c>
      <c r="C19" s="233" t="s">
        <v>603</v>
      </c>
      <c r="D19" s="233" t="s">
        <v>723</v>
      </c>
      <c r="E19" s="228" t="s">
        <v>71</v>
      </c>
      <c r="F19" s="142" t="s">
        <v>722</v>
      </c>
      <c r="G19" s="67" t="s">
        <v>606</v>
      </c>
      <c r="H19" s="67" t="s">
        <v>606</v>
      </c>
      <c r="I19" s="67" t="s">
        <v>606</v>
      </c>
      <c r="J19" s="69" t="s">
        <v>606</v>
      </c>
      <c r="K19" s="69" t="s">
        <v>606</v>
      </c>
      <c r="L19" s="69" t="s">
        <v>606</v>
      </c>
      <c r="M19" s="67" t="s">
        <v>606</v>
      </c>
      <c r="N19" s="67" t="s">
        <v>606</v>
      </c>
      <c r="O19" s="67" t="s">
        <v>606</v>
      </c>
      <c r="P19" s="69" t="s">
        <v>570</v>
      </c>
      <c r="Q19" s="70" t="s">
        <v>563</v>
      </c>
      <c r="R19" s="70" t="s">
        <v>563</v>
      </c>
      <c r="S19" s="67" t="s">
        <v>606</v>
      </c>
      <c r="T19" s="68" t="s">
        <v>606</v>
      </c>
      <c r="U19" s="159" t="s">
        <v>606</v>
      </c>
      <c r="V19" s="48">
        <f t="shared" si="1"/>
        <v>36</v>
      </c>
      <c r="W19" s="49">
        <f t="shared" si="2"/>
        <v>27</v>
      </c>
      <c r="X19" s="50">
        <f t="shared" si="3"/>
        <v>27</v>
      </c>
    </row>
    <row r="20" spans="1:24" ht="15.75" thickBot="1" x14ac:dyDescent="0.3">
      <c r="A20" s="230" t="s">
        <v>556</v>
      </c>
      <c r="B20" s="229" t="s">
        <v>558</v>
      </c>
      <c r="C20" s="233" t="s">
        <v>603</v>
      </c>
      <c r="D20" s="233" t="s">
        <v>723</v>
      </c>
      <c r="E20" s="228" t="s">
        <v>71</v>
      </c>
      <c r="F20" s="166" t="s">
        <v>722</v>
      </c>
      <c r="G20" s="67" t="s">
        <v>606</v>
      </c>
      <c r="H20" s="67" t="s">
        <v>606</v>
      </c>
      <c r="I20" s="67" t="s">
        <v>606</v>
      </c>
      <c r="J20" s="69" t="s">
        <v>606</v>
      </c>
      <c r="K20" s="69" t="s">
        <v>606</v>
      </c>
      <c r="L20" s="69" t="s">
        <v>606</v>
      </c>
      <c r="M20" s="67" t="s">
        <v>606</v>
      </c>
      <c r="N20" s="67" t="s">
        <v>606</v>
      </c>
      <c r="O20" s="67" t="s">
        <v>606</v>
      </c>
      <c r="P20" s="69" t="s">
        <v>186</v>
      </c>
      <c r="Q20" s="70" t="s">
        <v>563</v>
      </c>
      <c r="R20" s="70" t="s">
        <v>563</v>
      </c>
      <c r="S20" s="67" t="s">
        <v>606</v>
      </c>
      <c r="T20" s="68" t="s">
        <v>606</v>
      </c>
      <c r="U20" s="159" t="s">
        <v>606</v>
      </c>
      <c r="V20" s="48">
        <f t="shared" si="1"/>
        <v>26</v>
      </c>
      <c r="W20" s="49">
        <f t="shared" si="2"/>
        <v>27</v>
      </c>
      <c r="X20" s="50">
        <f t="shared" si="3"/>
        <v>27</v>
      </c>
    </row>
    <row r="21" spans="1:24" x14ac:dyDescent="0.25">
      <c r="A21" s="230" t="s">
        <v>557</v>
      </c>
      <c r="B21" s="229" t="s">
        <v>98</v>
      </c>
      <c r="C21" s="233" t="s">
        <v>603</v>
      </c>
      <c r="D21" s="233" t="s">
        <v>723</v>
      </c>
      <c r="E21" s="228" t="s">
        <v>71</v>
      </c>
      <c r="F21" s="166" t="s">
        <v>722</v>
      </c>
      <c r="G21" s="67" t="s">
        <v>606</v>
      </c>
      <c r="H21" s="67" t="s">
        <v>606</v>
      </c>
      <c r="I21" s="67" t="s">
        <v>606</v>
      </c>
      <c r="J21" s="69" t="s">
        <v>606</v>
      </c>
      <c r="K21" s="69" t="s">
        <v>606</v>
      </c>
      <c r="L21" s="69" t="s">
        <v>606</v>
      </c>
      <c r="M21" s="67" t="s">
        <v>606</v>
      </c>
      <c r="N21" s="67" t="s">
        <v>606</v>
      </c>
      <c r="O21" s="67" t="s">
        <v>606</v>
      </c>
      <c r="P21" s="69" t="s">
        <v>568</v>
      </c>
      <c r="Q21" s="70" t="s">
        <v>563</v>
      </c>
      <c r="R21" s="70" t="s">
        <v>563</v>
      </c>
      <c r="S21" s="67" t="s">
        <v>606</v>
      </c>
      <c r="T21" s="68" t="s">
        <v>606</v>
      </c>
      <c r="U21" s="159" t="s">
        <v>606</v>
      </c>
      <c r="V21" s="48">
        <f t="shared" si="1"/>
        <v>33</v>
      </c>
      <c r="W21" s="49">
        <f t="shared" si="2"/>
        <v>27</v>
      </c>
      <c r="X21" s="50">
        <f t="shared" si="3"/>
        <v>27</v>
      </c>
    </row>
    <row r="22" spans="1:24" ht="15.75" thickBot="1" x14ac:dyDescent="0.3">
      <c r="A22" s="230" t="s">
        <v>559</v>
      </c>
      <c r="B22" s="229" t="s">
        <v>99</v>
      </c>
      <c r="C22" s="233" t="s">
        <v>603</v>
      </c>
      <c r="D22" s="233" t="s">
        <v>723</v>
      </c>
      <c r="E22" s="228" t="s">
        <v>71</v>
      </c>
      <c r="F22" s="142" t="s">
        <v>722</v>
      </c>
      <c r="G22" s="67" t="s">
        <v>606</v>
      </c>
      <c r="H22" s="67" t="s">
        <v>606</v>
      </c>
      <c r="I22" s="67" t="s">
        <v>606</v>
      </c>
      <c r="J22" s="69" t="s">
        <v>606</v>
      </c>
      <c r="K22" s="69" t="s">
        <v>606</v>
      </c>
      <c r="L22" s="69" t="s">
        <v>606</v>
      </c>
      <c r="M22" s="67" t="s">
        <v>606</v>
      </c>
      <c r="N22" s="67" t="s">
        <v>606</v>
      </c>
      <c r="O22" s="67" t="s">
        <v>606</v>
      </c>
      <c r="P22" s="69" t="s">
        <v>186</v>
      </c>
      <c r="Q22" s="70" t="s">
        <v>563</v>
      </c>
      <c r="R22" s="70" t="s">
        <v>563</v>
      </c>
      <c r="S22" s="67" t="s">
        <v>606</v>
      </c>
      <c r="T22" s="68" t="s">
        <v>606</v>
      </c>
      <c r="U22" s="159" t="s">
        <v>606</v>
      </c>
      <c r="V22" s="48">
        <f t="shared" si="1"/>
        <v>26</v>
      </c>
      <c r="W22" s="49">
        <f t="shared" si="2"/>
        <v>27</v>
      </c>
      <c r="X22" s="50">
        <f t="shared" si="3"/>
        <v>27</v>
      </c>
    </row>
    <row r="23" spans="1:24" x14ac:dyDescent="0.25">
      <c r="A23" s="230" t="s">
        <v>183</v>
      </c>
      <c r="B23" s="229" t="s">
        <v>125</v>
      </c>
      <c r="C23" s="233" t="s">
        <v>603</v>
      </c>
      <c r="D23" s="233" t="s">
        <v>723</v>
      </c>
      <c r="E23" s="228" t="s">
        <v>71</v>
      </c>
      <c r="F23" s="166" t="s">
        <v>722</v>
      </c>
      <c r="G23" s="67" t="s">
        <v>606</v>
      </c>
      <c r="H23" s="67" t="s">
        <v>606</v>
      </c>
      <c r="I23" s="67" t="s">
        <v>606</v>
      </c>
      <c r="J23" s="69" t="s">
        <v>606</v>
      </c>
      <c r="K23" s="69" t="s">
        <v>606</v>
      </c>
      <c r="L23" s="69" t="s">
        <v>606</v>
      </c>
      <c r="M23" s="67" t="s">
        <v>606</v>
      </c>
      <c r="N23" s="67" t="s">
        <v>606</v>
      </c>
      <c r="O23" s="67" t="s">
        <v>606</v>
      </c>
      <c r="P23" s="69" t="s">
        <v>606</v>
      </c>
      <c r="Q23" s="70" t="s">
        <v>563</v>
      </c>
      <c r="R23" s="70" t="s">
        <v>563</v>
      </c>
      <c r="S23" s="67" t="s">
        <v>606</v>
      </c>
      <c r="T23" s="68" t="s">
        <v>606</v>
      </c>
      <c r="U23" s="159" t="s">
        <v>606</v>
      </c>
      <c r="V23" s="48">
        <f t="shared" si="1"/>
        <v>0</v>
      </c>
      <c r="W23" s="49">
        <f t="shared" si="2"/>
        <v>27</v>
      </c>
      <c r="X23" s="50">
        <f t="shared" si="3"/>
        <v>27</v>
      </c>
    </row>
    <row r="24" spans="1:24" ht="15.75" thickBot="1" x14ac:dyDescent="0.3">
      <c r="A24" s="230" t="s">
        <v>196</v>
      </c>
      <c r="B24" s="229" t="s">
        <v>100</v>
      </c>
      <c r="C24" s="233" t="s">
        <v>603</v>
      </c>
      <c r="D24" s="233" t="s">
        <v>723</v>
      </c>
      <c r="E24" s="228" t="s">
        <v>71</v>
      </c>
      <c r="F24" s="142" t="s">
        <v>722</v>
      </c>
      <c r="G24" s="67" t="s">
        <v>606</v>
      </c>
      <c r="H24" s="67" t="s">
        <v>606</v>
      </c>
      <c r="I24" s="67" t="s">
        <v>606</v>
      </c>
      <c r="J24" s="69" t="s">
        <v>606</v>
      </c>
      <c r="K24" s="69" t="s">
        <v>606</v>
      </c>
      <c r="L24" s="69" t="s">
        <v>606</v>
      </c>
      <c r="M24" s="67" t="s">
        <v>606</v>
      </c>
      <c r="N24" s="67" t="s">
        <v>606</v>
      </c>
      <c r="O24" s="67" t="s">
        <v>606</v>
      </c>
      <c r="P24" s="69" t="s">
        <v>569</v>
      </c>
      <c r="Q24" s="70" t="s">
        <v>563</v>
      </c>
      <c r="R24" s="70" t="s">
        <v>563</v>
      </c>
      <c r="S24" s="67" t="s">
        <v>606</v>
      </c>
      <c r="T24" s="68" t="s">
        <v>606</v>
      </c>
      <c r="U24" s="159" t="s">
        <v>606</v>
      </c>
      <c r="V24" s="48">
        <f t="shared" si="1"/>
        <v>34</v>
      </c>
      <c r="W24" s="49">
        <f t="shared" si="2"/>
        <v>27</v>
      </c>
      <c r="X24" s="50">
        <f t="shared" si="3"/>
        <v>27</v>
      </c>
    </row>
    <row r="25" spans="1:24" ht="15.75" thickBot="1" x14ac:dyDescent="0.3">
      <c r="A25" s="230" t="s">
        <v>560</v>
      </c>
      <c r="B25" s="229" t="s">
        <v>135</v>
      </c>
      <c r="C25" s="233" t="s">
        <v>603</v>
      </c>
      <c r="D25" s="233" t="s">
        <v>723</v>
      </c>
      <c r="E25" s="228" t="s">
        <v>71</v>
      </c>
      <c r="F25" s="166" t="s">
        <v>722</v>
      </c>
      <c r="G25" s="67" t="s">
        <v>606</v>
      </c>
      <c r="H25" s="67" t="s">
        <v>606</v>
      </c>
      <c r="I25" s="67" t="s">
        <v>606</v>
      </c>
      <c r="J25" s="69" t="s">
        <v>606</v>
      </c>
      <c r="K25" s="69" t="s">
        <v>606</v>
      </c>
      <c r="L25" s="69" t="s">
        <v>606</v>
      </c>
      <c r="M25" s="67" t="s">
        <v>606</v>
      </c>
      <c r="N25" s="67" t="s">
        <v>606</v>
      </c>
      <c r="O25" s="67" t="s">
        <v>606</v>
      </c>
      <c r="P25" s="69" t="s">
        <v>606</v>
      </c>
      <c r="Q25" s="70" t="s">
        <v>563</v>
      </c>
      <c r="R25" s="70" t="s">
        <v>563</v>
      </c>
      <c r="S25" s="67" t="s">
        <v>606</v>
      </c>
      <c r="T25" s="68" t="s">
        <v>606</v>
      </c>
      <c r="U25" s="159" t="s">
        <v>606</v>
      </c>
      <c r="V25" s="48">
        <f t="shared" si="1"/>
        <v>0</v>
      </c>
      <c r="W25" s="49">
        <f t="shared" si="2"/>
        <v>27</v>
      </c>
      <c r="X25" s="50">
        <f t="shared" si="3"/>
        <v>27</v>
      </c>
    </row>
    <row r="26" spans="1:24" x14ac:dyDescent="0.25">
      <c r="A26" s="230" t="s">
        <v>283</v>
      </c>
      <c r="B26" s="229" t="s">
        <v>102</v>
      </c>
      <c r="C26" s="233" t="s">
        <v>603</v>
      </c>
      <c r="D26" s="233" t="s">
        <v>723</v>
      </c>
      <c r="E26" s="228" t="s">
        <v>71</v>
      </c>
      <c r="F26" s="166" t="s">
        <v>722</v>
      </c>
      <c r="G26" s="67" t="s">
        <v>606</v>
      </c>
      <c r="H26" s="67" t="s">
        <v>606</v>
      </c>
      <c r="I26" s="67" t="s">
        <v>606</v>
      </c>
      <c r="J26" s="69" t="s">
        <v>606</v>
      </c>
      <c r="K26" s="69" t="s">
        <v>606</v>
      </c>
      <c r="L26" s="69" t="s">
        <v>606</v>
      </c>
      <c r="M26" s="67" t="s">
        <v>606</v>
      </c>
      <c r="N26" s="67" t="s">
        <v>606</v>
      </c>
      <c r="O26" s="67" t="s">
        <v>606</v>
      </c>
      <c r="P26" s="69" t="s">
        <v>568</v>
      </c>
      <c r="Q26" s="70" t="s">
        <v>563</v>
      </c>
      <c r="R26" s="70" t="s">
        <v>563</v>
      </c>
      <c r="S26" s="67" t="s">
        <v>606</v>
      </c>
      <c r="T26" s="68" t="s">
        <v>606</v>
      </c>
      <c r="U26" s="159" t="s">
        <v>606</v>
      </c>
      <c r="V26" s="48">
        <f t="shared" si="1"/>
        <v>33</v>
      </c>
      <c r="W26" s="49">
        <f t="shared" si="2"/>
        <v>27</v>
      </c>
      <c r="X26" s="50">
        <f t="shared" si="3"/>
        <v>27</v>
      </c>
    </row>
    <row r="27" spans="1:24" ht="15.75" thickBot="1" x14ac:dyDescent="0.3">
      <c r="A27" s="230" t="s">
        <v>561</v>
      </c>
      <c r="B27" s="229" t="s">
        <v>103</v>
      </c>
      <c r="C27" s="233" t="s">
        <v>603</v>
      </c>
      <c r="D27" s="233" t="s">
        <v>723</v>
      </c>
      <c r="E27" s="228" t="s">
        <v>71</v>
      </c>
      <c r="F27" s="142" t="s">
        <v>722</v>
      </c>
      <c r="G27" s="67" t="s">
        <v>606</v>
      </c>
      <c r="H27" s="67" t="s">
        <v>606</v>
      </c>
      <c r="I27" s="67" t="s">
        <v>606</v>
      </c>
      <c r="J27" s="69" t="s">
        <v>606</v>
      </c>
      <c r="K27" s="69" t="s">
        <v>606</v>
      </c>
      <c r="L27" s="69" t="s">
        <v>606</v>
      </c>
      <c r="M27" s="67" t="s">
        <v>606</v>
      </c>
      <c r="N27" s="67" t="s">
        <v>606</v>
      </c>
      <c r="O27" s="67" t="s">
        <v>606</v>
      </c>
      <c r="P27" s="69" t="s">
        <v>316</v>
      </c>
      <c r="Q27" s="70" t="s">
        <v>563</v>
      </c>
      <c r="R27" s="70" t="s">
        <v>563</v>
      </c>
      <c r="S27" s="67" t="s">
        <v>606</v>
      </c>
      <c r="T27" s="68" t="s">
        <v>606</v>
      </c>
      <c r="U27" s="159" t="s">
        <v>606</v>
      </c>
      <c r="V27" s="48">
        <f t="shared" si="1"/>
        <v>5</v>
      </c>
      <c r="W27" s="49">
        <f t="shared" si="2"/>
        <v>27</v>
      </c>
      <c r="X27" s="50">
        <f t="shared" si="3"/>
        <v>27</v>
      </c>
    </row>
    <row r="28" spans="1:24" x14ac:dyDescent="0.25">
      <c r="A28" s="230" t="s">
        <v>562</v>
      </c>
      <c r="B28" s="229" t="s">
        <v>104</v>
      </c>
      <c r="C28" s="233" t="s">
        <v>603</v>
      </c>
      <c r="D28" s="233" t="s">
        <v>723</v>
      </c>
      <c r="E28" s="228" t="s">
        <v>71</v>
      </c>
      <c r="F28" s="166" t="s">
        <v>722</v>
      </c>
      <c r="G28" s="67" t="s">
        <v>606</v>
      </c>
      <c r="H28" s="67" t="s">
        <v>606</v>
      </c>
      <c r="I28" s="67" t="s">
        <v>606</v>
      </c>
      <c r="J28" s="69" t="s">
        <v>606</v>
      </c>
      <c r="K28" s="69" t="s">
        <v>606</v>
      </c>
      <c r="L28" s="69" t="s">
        <v>606</v>
      </c>
      <c r="M28" s="67" t="s">
        <v>606</v>
      </c>
      <c r="N28" s="67" t="s">
        <v>606</v>
      </c>
      <c r="O28" s="67" t="s">
        <v>606</v>
      </c>
      <c r="P28" s="69" t="s">
        <v>564</v>
      </c>
      <c r="Q28" s="70" t="s">
        <v>563</v>
      </c>
      <c r="R28" s="70" t="s">
        <v>563</v>
      </c>
      <c r="S28" s="67" t="s">
        <v>606</v>
      </c>
      <c r="T28" s="68" t="s">
        <v>606</v>
      </c>
      <c r="U28" s="159" t="s">
        <v>606</v>
      </c>
      <c r="V28" s="48">
        <f t="shared" si="1"/>
        <v>28</v>
      </c>
      <c r="W28" s="49">
        <f t="shared" si="2"/>
        <v>27</v>
      </c>
      <c r="X28" s="50">
        <f t="shared" si="3"/>
        <v>27</v>
      </c>
    </row>
    <row r="29" spans="1:24" ht="15.75" thickBot="1" x14ac:dyDescent="0.3">
      <c r="A29" s="230" t="s">
        <v>165</v>
      </c>
      <c r="B29" s="229" t="s">
        <v>105</v>
      </c>
      <c r="C29" s="233" t="s">
        <v>603</v>
      </c>
      <c r="D29" s="233" t="s">
        <v>723</v>
      </c>
      <c r="E29" s="228" t="s">
        <v>71</v>
      </c>
      <c r="F29" s="142" t="s">
        <v>722</v>
      </c>
      <c r="G29" s="67" t="s">
        <v>606</v>
      </c>
      <c r="H29" s="67" t="s">
        <v>606</v>
      </c>
      <c r="I29" s="67" t="s">
        <v>606</v>
      </c>
      <c r="J29" s="69" t="s">
        <v>606</v>
      </c>
      <c r="K29" s="69" t="s">
        <v>606</v>
      </c>
      <c r="L29" s="69" t="s">
        <v>606</v>
      </c>
      <c r="M29" s="67" t="s">
        <v>606</v>
      </c>
      <c r="N29" s="67" t="s">
        <v>606</v>
      </c>
      <c r="O29" s="67" t="s">
        <v>606</v>
      </c>
      <c r="P29" s="69" t="s">
        <v>564</v>
      </c>
      <c r="Q29" s="70" t="s">
        <v>563</v>
      </c>
      <c r="R29" s="70" t="s">
        <v>563</v>
      </c>
      <c r="S29" s="67" t="s">
        <v>606</v>
      </c>
      <c r="T29" s="68" t="s">
        <v>606</v>
      </c>
      <c r="U29" s="159" t="s">
        <v>606</v>
      </c>
      <c r="V29" s="48">
        <f t="shared" si="1"/>
        <v>28</v>
      </c>
      <c r="W29" s="49">
        <f t="shared" si="2"/>
        <v>27</v>
      </c>
      <c r="X29" s="50">
        <f t="shared" si="3"/>
        <v>27</v>
      </c>
    </row>
    <row r="30" spans="1:24" x14ac:dyDescent="0.25">
      <c r="A30" s="230" t="s">
        <v>186</v>
      </c>
      <c r="B30" s="229" t="s">
        <v>106</v>
      </c>
      <c r="C30" s="233" t="s">
        <v>603</v>
      </c>
      <c r="D30" s="233" t="s">
        <v>723</v>
      </c>
      <c r="E30" s="228" t="s">
        <v>71</v>
      </c>
      <c r="F30" s="166" t="s">
        <v>722</v>
      </c>
      <c r="G30" s="67" t="s">
        <v>606</v>
      </c>
      <c r="H30" s="67" t="s">
        <v>606</v>
      </c>
      <c r="I30" s="67" t="s">
        <v>606</v>
      </c>
      <c r="J30" s="69" t="s">
        <v>606</v>
      </c>
      <c r="K30" s="69" t="s">
        <v>606</v>
      </c>
      <c r="L30" s="69" t="s">
        <v>606</v>
      </c>
      <c r="M30" s="67" t="s">
        <v>606</v>
      </c>
      <c r="N30" s="67" t="s">
        <v>606</v>
      </c>
      <c r="O30" s="67" t="s">
        <v>606</v>
      </c>
      <c r="P30" s="69" t="s">
        <v>564</v>
      </c>
      <c r="Q30" s="70" t="s">
        <v>563</v>
      </c>
      <c r="R30" s="70" t="s">
        <v>563</v>
      </c>
      <c r="S30" s="67" t="s">
        <v>606</v>
      </c>
      <c r="T30" s="68" t="s">
        <v>606</v>
      </c>
      <c r="U30" s="159" t="s">
        <v>606</v>
      </c>
      <c r="V30" s="48">
        <f t="shared" si="1"/>
        <v>28</v>
      </c>
      <c r="W30" s="49">
        <f t="shared" si="2"/>
        <v>27</v>
      </c>
      <c r="X30" s="50">
        <f t="shared" si="3"/>
        <v>27</v>
      </c>
    </row>
    <row r="31" spans="1:24" ht="15.75" thickBot="1" x14ac:dyDescent="0.3">
      <c r="A31" s="230" t="s">
        <v>563</v>
      </c>
      <c r="B31" s="229" t="s">
        <v>107</v>
      </c>
      <c r="C31" s="233" t="s">
        <v>603</v>
      </c>
      <c r="D31" s="233" t="s">
        <v>723</v>
      </c>
      <c r="E31" s="228" t="s">
        <v>71</v>
      </c>
      <c r="F31" s="142" t="s">
        <v>722</v>
      </c>
      <c r="G31" s="67" t="s">
        <v>606</v>
      </c>
      <c r="H31" s="67" t="s">
        <v>606</v>
      </c>
      <c r="I31" s="67" t="s">
        <v>606</v>
      </c>
      <c r="J31" s="69" t="s">
        <v>606</v>
      </c>
      <c r="K31" s="69" t="s">
        <v>606</v>
      </c>
      <c r="L31" s="69" t="s">
        <v>606</v>
      </c>
      <c r="M31" s="67" t="s">
        <v>606</v>
      </c>
      <c r="N31" s="67" t="s">
        <v>606</v>
      </c>
      <c r="O31" s="67" t="s">
        <v>606</v>
      </c>
      <c r="P31" s="69" t="s">
        <v>173</v>
      </c>
      <c r="Q31" s="70" t="s">
        <v>563</v>
      </c>
      <c r="R31" s="70" t="s">
        <v>563</v>
      </c>
      <c r="S31" s="67" t="s">
        <v>606</v>
      </c>
      <c r="T31" s="68" t="s">
        <v>606</v>
      </c>
      <c r="U31" s="159" t="s">
        <v>606</v>
      </c>
      <c r="V31" s="48">
        <f t="shared" si="1"/>
        <v>15</v>
      </c>
      <c r="W31" s="49">
        <f t="shared" si="2"/>
        <v>27</v>
      </c>
      <c r="X31" s="50">
        <f t="shared" si="3"/>
        <v>27</v>
      </c>
    </row>
    <row r="32" spans="1:24" x14ac:dyDescent="0.25">
      <c r="A32" s="230" t="s">
        <v>564</v>
      </c>
      <c r="B32" s="229" t="s">
        <v>108</v>
      </c>
      <c r="C32" s="233" t="s">
        <v>603</v>
      </c>
      <c r="D32" s="233" t="s">
        <v>723</v>
      </c>
      <c r="E32" s="228" t="s">
        <v>71</v>
      </c>
      <c r="F32" s="166" t="s">
        <v>722</v>
      </c>
      <c r="G32" s="67" t="s">
        <v>606</v>
      </c>
      <c r="H32" s="67" t="s">
        <v>606</v>
      </c>
      <c r="I32" s="67" t="s">
        <v>606</v>
      </c>
      <c r="J32" s="69" t="s">
        <v>606</v>
      </c>
      <c r="K32" s="69" t="s">
        <v>606</v>
      </c>
      <c r="L32" s="69" t="s">
        <v>606</v>
      </c>
      <c r="M32" s="67" t="s">
        <v>606</v>
      </c>
      <c r="N32" s="67" t="s">
        <v>606</v>
      </c>
      <c r="O32" s="67" t="s">
        <v>606</v>
      </c>
      <c r="P32" s="69" t="s">
        <v>564</v>
      </c>
      <c r="Q32" s="70" t="s">
        <v>563</v>
      </c>
      <c r="R32" s="70" t="s">
        <v>563</v>
      </c>
      <c r="S32" s="67" t="s">
        <v>606</v>
      </c>
      <c r="T32" s="68" t="s">
        <v>606</v>
      </c>
      <c r="U32" s="159" t="s">
        <v>606</v>
      </c>
      <c r="V32" s="48">
        <f t="shared" si="1"/>
        <v>28</v>
      </c>
      <c r="W32" s="49">
        <f t="shared" si="2"/>
        <v>27</v>
      </c>
      <c r="X32" s="50">
        <f t="shared" si="3"/>
        <v>27</v>
      </c>
    </row>
    <row r="33" spans="1:24" ht="15.75" thickBot="1" x14ac:dyDescent="0.3">
      <c r="A33" s="230" t="s">
        <v>565</v>
      </c>
      <c r="B33" s="229" t="s">
        <v>109</v>
      </c>
      <c r="C33" s="233" t="s">
        <v>603</v>
      </c>
      <c r="D33" s="233" t="s">
        <v>723</v>
      </c>
      <c r="E33" s="228" t="s">
        <v>71</v>
      </c>
      <c r="F33" s="142" t="s">
        <v>722</v>
      </c>
      <c r="G33" s="67" t="s">
        <v>606</v>
      </c>
      <c r="H33" s="67" t="s">
        <v>606</v>
      </c>
      <c r="I33" s="67" t="s">
        <v>606</v>
      </c>
      <c r="J33" s="69" t="s">
        <v>606</v>
      </c>
      <c r="K33" s="69" t="s">
        <v>606</v>
      </c>
      <c r="L33" s="69" t="s">
        <v>606</v>
      </c>
      <c r="M33" s="67" t="s">
        <v>606</v>
      </c>
      <c r="N33" s="67" t="s">
        <v>606</v>
      </c>
      <c r="O33" s="67" t="s">
        <v>606</v>
      </c>
      <c r="P33" s="69" t="s">
        <v>569</v>
      </c>
      <c r="Q33" s="70" t="s">
        <v>563</v>
      </c>
      <c r="R33" s="70" t="s">
        <v>563</v>
      </c>
      <c r="S33" s="67" t="s">
        <v>606</v>
      </c>
      <c r="T33" s="68" t="s">
        <v>606</v>
      </c>
      <c r="U33" s="159" t="s">
        <v>606</v>
      </c>
      <c r="V33" s="48">
        <f t="shared" si="1"/>
        <v>34</v>
      </c>
      <c r="W33" s="49">
        <f t="shared" si="2"/>
        <v>27</v>
      </c>
      <c r="X33" s="50">
        <f t="shared" si="3"/>
        <v>27</v>
      </c>
    </row>
    <row r="34" spans="1:24" x14ac:dyDescent="0.25">
      <c r="A34" s="230" t="s">
        <v>566</v>
      </c>
      <c r="B34" s="229" t="s">
        <v>110</v>
      </c>
      <c r="C34" s="233" t="s">
        <v>603</v>
      </c>
      <c r="D34" s="233" t="s">
        <v>723</v>
      </c>
      <c r="E34" s="228" t="s">
        <v>71</v>
      </c>
      <c r="F34" s="166" t="s">
        <v>722</v>
      </c>
      <c r="G34" s="67" t="s">
        <v>606</v>
      </c>
      <c r="H34" s="67" t="s">
        <v>606</v>
      </c>
      <c r="I34" s="67" t="s">
        <v>606</v>
      </c>
      <c r="J34" s="69" t="s">
        <v>606</v>
      </c>
      <c r="K34" s="69" t="s">
        <v>606</v>
      </c>
      <c r="L34" s="69" t="s">
        <v>606</v>
      </c>
      <c r="M34" s="67" t="s">
        <v>606</v>
      </c>
      <c r="N34" s="67" t="s">
        <v>606</v>
      </c>
      <c r="O34" s="67" t="s">
        <v>606</v>
      </c>
      <c r="P34" s="69" t="s">
        <v>572</v>
      </c>
      <c r="Q34" s="70" t="s">
        <v>563</v>
      </c>
      <c r="R34" s="70" t="s">
        <v>563</v>
      </c>
      <c r="S34" s="67" t="s">
        <v>606</v>
      </c>
      <c r="T34" s="68" t="s">
        <v>606</v>
      </c>
      <c r="U34" s="159" t="s">
        <v>606</v>
      </c>
      <c r="V34" s="48">
        <f t="shared" si="1"/>
        <v>38</v>
      </c>
      <c r="W34" s="49">
        <f t="shared" si="2"/>
        <v>27</v>
      </c>
      <c r="X34" s="50">
        <f t="shared" si="3"/>
        <v>27</v>
      </c>
    </row>
    <row r="35" spans="1:24" ht="15.75" thickBot="1" x14ac:dyDescent="0.3">
      <c r="A35" s="230" t="s">
        <v>297</v>
      </c>
      <c r="B35" s="229" t="s">
        <v>111</v>
      </c>
      <c r="C35" s="233" t="s">
        <v>603</v>
      </c>
      <c r="D35" s="233" t="s">
        <v>723</v>
      </c>
      <c r="E35" s="228" t="s">
        <v>71</v>
      </c>
      <c r="F35" s="142" t="s">
        <v>722</v>
      </c>
      <c r="G35" s="67" t="s">
        <v>606</v>
      </c>
      <c r="H35" s="67" t="s">
        <v>606</v>
      </c>
      <c r="I35" s="67" t="s">
        <v>606</v>
      </c>
      <c r="J35" s="69" t="s">
        <v>606</v>
      </c>
      <c r="K35" s="69" t="s">
        <v>606</v>
      </c>
      <c r="L35" s="69" t="s">
        <v>606</v>
      </c>
      <c r="M35" s="67" t="s">
        <v>606</v>
      </c>
      <c r="N35" s="67" t="s">
        <v>606</v>
      </c>
      <c r="O35" s="67" t="s">
        <v>606</v>
      </c>
      <c r="P35" s="69" t="s">
        <v>566</v>
      </c>
      <c r="Q35" s="70" t="s">
        <v>563</v>
      </c>
      <c r="R35" s="70" t="s">
        <v>563</v>
      </c>
      <c r="S35" s="67" t="s">
        <v>606</v>
      </c>
      <c r="T35" s="68" t="s">
        <v>606</v>
      </c>
      <c r="U35" s="159" t="s">
        <v>606</v>
      </c>
      <c r="V35" s="48">
        <f t="shared" si="1"/>
        <v>30</v>
      </c>
      <c r="W35" s="49">
        <f t="shared" si="2"/>
        <v>27</v>
      </c>
      <c r="X35" s="50">
        <f t="shared" si="3"/>
        <v>27</v>
      </c>
    </row>
    <row r="36" spans="1:24" x14ac:dyDescent="0.25">
      <c r="A36" s="230" t="s">
        <v>567</v>
      </c>
      <c r="B36" s="229" t="s">
        <v>112</v>
      </c>
      <c r="C36" s="233" t="s">
        <v>603</v>
      </c>
      <c r="D36" s="233" t="s">
        <v>723</v>
      </c>
      <c r="E36" s="228" t="s">
        <v>71</v>
      </c>
      <c r="F36" s="166" t="s">
        <v>722</v>
      </c>
      <c r="G36" s="67" t="s">
        <v>606</v>
      </c>
      <c r="H36" s="67" t="s">
        <v>606</v>
      </c>
      <c r="I36" s="67" t="s">
        <v>606</v>
      </c>
      <c r="J36" s="69" t="s">
        <v>606</v>
      </c>
      <c r="K36" s="69" t="s">
        <v>606</v>
      </c>
      <c r="L36" s="69" t="s">
        <v>606</v>
      </c>
      <c r="M36" s="67" t="s">
        <v>606</v>
      </c>
      <c r="N36" s="67" t="s">
        <v>606</v>
      </c>
      <c r="O36" s="67" t="s">
        <v>606</v>
      </c>
      <c r="P36" s="69" t="s">
        <v>567</v>
      </c>
      <c r="Q36" s="70" t="s">
        <v>563</v>
      </c>
      <c r="R36" s="70" t="s">
        <v>563</v>
      </c>
      <c r="S36" s="67" t="s">
        <v>606</v>
      </c>
      <c r="T36" s="68" t="s">
        <v>606</v>
      </c>
      <c r="U36" s="159" t="s">
        <v>606</v>
      </c>
      <c r="V36" s="48">
        <f t="shared" si="1"/>
        <v>32</v>
      </c>
      <c r="W36" s="49">
        <f t="shared" si="2"/>
        <v>27</v>
      </c>
      <c r="X36" s="50">
        <f t="shared" si="3"/>
        <v>27</v>
      </c>
    </row>
    <row r="37" spans="1:24" ht="15.75" thickBot="1" x14ac:dyDescent="0.3">
      <c r="A37" s="230" t="s">
        <v>568</v>
      </c>
      <c r="B37" s="229" t="s">
        <v>113</v>
      </c>
      <c r="C37" s="233" t="s">
        <v>603</v>
      </c>
      <c r="D37" s="233" t="s">
        <v>723</v>
      </c>
      <c r="E37" s="228" t="s">
        <v>71</v>
      </c>
      <c r="F37" s="142" t="s">
        <v>722</v>
      </c>
      <c r="G37" s="67" t="s">
        <v>606</v>
      </c>
      <c r="H37" s="67" t="s">
        <v>606</v>
      </c>
      <c r="I37" s="67" t="s">
        <v>606</v>
      </c>
      <c r="J37" s="69" t="s">
        <v>606</v>
      </c>
      <c r="K37" s="69" t="s">
        <v>606</v>
      </c>
      <c r="L37" s="69" t="s">
        <v>606</v>
      </c>
      <c r="M37" s="67" t="s">
        <v>606</v>
      </c>
      <c r="N37" s="67" t="s">
        <v>606</v>
      </c>
      <c r="O37" s="67" t="s">
        <v>606</v>
      </c>
      <c r="P37" s="69" t="s">
        <v>572</v>
      </c>
      <c r="Q37" s="70" t="s">
        <v>563</v>
      </c>
      <c r="R37" s="70" t="s">
        <v>563</v>
      </c>
      <c r="S37" s="67" t="s">
        <v>606</v>
      </c>
      <c r="T37" s="68" t="s">
        <v>606</v>
      </c>
      <c r="U37" s="159" t="s">
        <v>606</v>
      </c>
      <c r="V37" s="48">
        <f t="shared" si="1"/>
        <v>38</v>
      </c>
      <c r="W37" s="49">
        <f t="shared" si="2"/>
        <v>27</v>
      </c>
      <c r="X37" s="50">
        <f t="shared" si="3"/>
        <v>27</v>
      </c>
    </row>
    <row r="38" spans="1:24" x14ac:dyDescent="0.25">
      <c r="A38" s="230" t="s">
        <v>569</v>
      </c>
      <c r="B38" s="229" t="s">
        <v>114</v>
      </c>
      <c r="C38" s="233" t="s">
        <v>603</v>
      </c>
      <c r="D38" s="233" t="s">
        <v>723</v>
      </c>
      <c r="E38" s="228" t="s">
        <v>71</v>
      </c>
      <c r="F38" s="166" t="s">
        <v>722</v>
      </c>
      <c r="G38" s="67" t="s">
        <v>606</v>
      </c>
      <c r="H38" s="67" t="s">
        <v>606</v>
      </c>
      <c r="I38" s="67" t="s">
        <v>606</v>
      </c>
      <c r="J38" s="69" t="s">
        <v>606</v>
      </c>
      <c r="K38" s="69" t="s">
        <v>606</v>
      </c>
      <c r="L38" s="69" t="s">
        <v>606</v>
      </c>
      <c r="M38" s="67" t="s">
        <v>606</v>
      </c>
      <c r="N38" s="67" t="s">
        <v>606</v>
      </c>
      <c r="O38" s="67" t="s">
        <v>606</v>
      </c>
      <c r="P38" s="69" t="s">
        <v>564</v>
      </c>
      <c r="Q38" s="70" t="s">
        <v>563</v>
      </c>
      <c r="R38" s="70" t="s">
        <v>563</v>
      </c>
      <c r="S38" s="67" t="s">
        <v>606</v>
      </c>
      <c r="T38" s="68" t="s">
        <v>606</v>
      </c>
      <c r="U38" s="159" t="s">
        <v>606</v>
      </c>
      <c r="V38" s="48">
        <f t="shared" si="1"/>
        <v>28</v>
      </c>
      <c r="W38" s="49">
        <f t="shared" si="2"/>
        <v>27</v>
      </c>
      <c r="X38" s="50">
        <f t="shared" si="3"/>
        <v>27</v>
      </c>
    </row>
    <row r="39" spans="1:24" ht="15.75" thickBot="1" x14ac:dyDescent="0.3">
      <c r="A39" s="230" t="s">
        <v>294</v>
      </c>
      <c r="B39" s="229" t="s">
        <v>115</v>
      </c>
      <c r="C39" s="233" t="s">
        <v>603</v>
      </c>
      <c r="D39" s="233" t="s">
        <v>723</v>
      </c>
      <c r="E39" s="228" t="s">
        <v>71</v>
      </c>
      <c r="F39" s="142" t="s">
        <v>722</v>
      </c>
      <c r="G39" s="67" t="s">
        <v>606</v>
      </c>
      <c r="H39" s="67" t="s">
        <v>606</v>
      </c>
      <c r="I39" s="67" t="s">
        <v>606</v>
      </c>
      <c r="J39" s="69" t="s">
        <v>606</v>
      </c>
      <c r="K39" s="69" t="s">
        <v>606</v>
      </c>
      <c r="L39" s="69" t="s">
        <v>606</v>
      </c>
      <c r="M39" s="67" t="s">
        <v>606</v>
      </c>
      <c r="N39" s="67" t="s">
        <v>606</v>
      </c>
      <c r="O39" s="67" t="s">
        <v>606</v>
      </c>
      <c r="P39" s="69" t="s">
        <v>606</v>
      </c>
      <c r="Q39" s="70" t="s">
        <v>563</v>
      </c>
      <c r="R39" s="70" t="s">
        <v>563</v>
      </c>
      <c r="S39" s="67" t="s">
        <v>606</v>
      </c>
      <c r="T39" s="68" t="s">
        <v>606</v>
      </c>
      <c r="U39" s="159" t="s">
        <v>606</v>
      </c>
      <c r="V39" s="48">
        <f t="shared" si="1"/>
        <v>0</v>
      </c>
      <c r="W39" s="49">
        <f t="shared" si="2"/>
        <v>27</v>
      </c>
      <c r="X39" s="50">
        <f t="shared" si="3"/>
        <v>27</v>
      </c>
    </row>
    <row r="40" spans="1:24" x14ac:dyDescent="0.25">
      <c r="A40" s="230" t="s">
        <v>570</v>
      </c>
      <c r="B40" s="229" t="s">
        <v>116</v>
      </c>
      <c r="C40" s="233" t="s">
        <v>603</v>
      </c>
      <c r="D40" s="233" t="s">
        <v>723</v>
      </c>
      <c r="E40" s="228" t="s">
        <v>71</v>
      </c>
      <c r="F40" s="166" t="s">
        <v>722</v>
      </c>
      <c r="G40" s="67" t="s">
        <v>606</v>
      </c>
      <c r="H40" s="67" t="s">
        <v>606</v>
      </c>
      <c r="I40" s="67" t="s">
        <v>606</v>
      </c>
      <c r="J40" s="69" t="s">
        <v>606</v>
      </c>
      <c r="K40" s="69" t="s">
        <v>606</v>
      </c>
      <c r="L40" s="69" t="s">
        <v>606</v>
      </c>
      <c r="M40" s="67" t="s">
        <v>606</v>
      </c>
      <c r="N40" s="67" t="s">
        <v>606</v>
      </c>
      <c r="O40" s="67" t="s">
        <v>606</v>
      </c>
      <c r="P40" s="69" t="s">
        <v>570</v>
      </c>
      <c r="Q40" s="70" t="s">
        <v>563</v>
      </c>
      <c r="R40" s="70" t="s">
        <v>563</v>
      </c>
      <c r="S40" s="67" t="s">
        <v>606</v>
      </c>
      <c r="T40" s="68" t="s">
        <v>606</v>
      </c>
      <c r="U40" s="159" t="s">
        <v>606</v>
      </c>
      <c r="V40" s="48">
        <f t="shared" si="1"/>
        <v>36</v>
      </c>
      <c r="W40" s="49">
        <f t="shared" si="2"/>
        <v>27</v>
      </c>
      <c r="X40" s="50">
        <f t="shared" si="3"/>
        <v>27</v>
      </c>
    </row>
    <row r="41" spans="1:24" ht="15.75" thickBot="1" x14ac:dyDescent="0.3">
      <c r="A41" s="230" t="s">
        <v>571</v>
      </c>
      <c r="B41" s="229" t="s">
        <v>117</v>
      </c>
      <c r="C41" s="233" t="s">
        <v>603</v>
      </c>
      <c r="D41" s="233" t="s">
        <v>723</v>
      </c>
      <c r="E41" s="228" t="s">
        <v>71</v>
      </c>
      <c r="F41" s="142" t="s">
        <v>722</v>
      </c>
      <c r="G41" s="67" t="s">
        <v>606</v>
      </c>
      <c r="H41" s="67" t="s">
        <v>606</v>
      </c>
      <c r="I41" s="67" t="s">
        <v>606</v>
      </c>
      <c r="J41" s="69" t="s">
        <v>606</v>
      </c>
      <c r="K41" s="69" t="s">
        <v>606</v>
      </c>
      <c r="L41" s="69" t="s">
        <v>606</v>
      </c>
      <c r="M41" s="67" t="s">
        <v>606</v>
      </c>
      <c r="N41" s="67" t="s">
        <v>606</v>
      </c>
      <c r="O41" s="67" t="s">
        <v>606</v>
      </c>
      <c r="P41" s="69" t="s">
        <v>576</v>
      </c>
      <c r="Q41" s="70" t="s">
        <v>563</v>
      </c>
      <c r="R41" s="70" t="s">
        <v>563</v>
      </c>
      <c r="S41" s="67" t="s">
        <v>606</v>
      </c>
      <c r="T41" s="68" t="s">
        <v>606</v>
      </c>
      <c r="U41" s="159" t="s">
        <v>606</v>
      </c>
      <c r="V41" s="48">
        <f t="shared" si="1"/>
        <v>45</v>
      </c>
      <c r="W41" s="49">
        <f t="shared" si="2"/>
        <v>27</v>
      </c>
      <c r="X41" s="50">
        <f t="shared" si="3"/>
        <v>27</v>
      </c>
    </row>
    <row r="42" spans="1:24" x14ac:dyDescent="0.25">
      <c r="A42" s="230" t="s">
        <v>572</v>
      </c>
      <c r="B42" s="229" t="s">
        <v>118</v>
      </c>
      <c r="C42" s="233" t="s">
        <v>603</v>
      </c>
      <c r="D42" s="233" t="s">
        <v>723</v>
      </c>
      <c r="E42" s="228" t="s">
        <v>71</v>
      </c>
      <c r="F42" s="166" t="s">
        <v>722</v>
      </c>
      <c r="G42" s="67" t="s">
        <v>606</v>
      </c>
      <c r="H42" s="67" t="s">
        <v>606</v>
      </c>
      <c r="I42" s="67" t="s">
        <v>606</v>
      </c>
      <c r="J42" s="69" t="s">
        <v>606</v>
      </c>
      <c r="K42" s="69" t="s">
        <v>606</v>
      </c>
      <c r="L42" s="69" t="s">
        <v>606</v>
      </c>
      <c r="M42" s="67" t="s">
        <v>606</v>
      </c>
      <c r="N42" s="67" t="s">
        <v>606</v>
      </c>
      <c r="O42" s="67" t="s">
        <v>606</v>
      </c>
      <c r="P42" s="69" t="s">
        <v>566</v>
      </c>
      <c r="Q42" s="70" t="s">
        <v>563</v>
      </c>
      <c r="R42" s="70" t="s">
        <v>563</v>
      </c>
      <c r="S42" s="67" t="s">
        <v>606</v>
      </c>
      <c r="T42" s="68" t="s">
        <v>606</v>
      </c>
      <c r="U42" s="159" t="s">
        <v>606</v>
      </c>
      <c r="V42" s="48">
        <f t="shared" si="1"/>
        <v>30</v>
      </c>
      <c r="W42" s="49">
        <f t="shared" si="2"/>
        <v>27</v>
      </c>
      <c r="X42" s="50">
        <f t="shared" si="3"/>
        <v>27</v>
      </c>
    </row>
    <row r="43" spans="1:24" ht="15.75" thickBot="1" x14ac:dyDescent="0.3">
      <c r="A43" s="230" t="s">
        <v>573</v>
      </c>
      <c r="B43" s="229" t="s">
        <v>119</v>
      </c>
      <c r="C43" s="233" t="s">
        <v>603</v>
      </c>
      <c r="D43" s="233" t="s">
        <v>723</v>
      </c>
      <c r="E43" s="228" t="s">
        <v>71</v>
      </c>
      <c r="F43" s="142" t="s">
        <v>722</v>
      </c>
      <c r="G43" s="67" t="s">
        <v>606</v>
      </c>
      <c r="H43" s="67" t="s">
        <v>606</v>
      </c>
      <c r="I43" s="67" t="s">
        <v>606</v>
      </c>
      <c r="J43" s="69" t="s">
        <v>606</v>
      </c>
      <c r="K43" s="69" t="s">
        <v>606</v>
      </c>
      <c r="L43" s="69" t="s">
        <v>606</v>
      </c>
      <c r="M43" s="67" t="s">
        <v>606</v>
      </c>
      <c r="N43" s="67" t="s">
        <v>606</v>
      </c>
      <c r="O43" s="67" t="s">
        <v>606</v>
      </c>
      <c r="P43" s="69" t="s">
        <v>567</v>
      </c>
      <c r="Q43" s="70" t="s">
        <v>563</v>
      </c>
      <c r="R43" s="70" t="s">
        <v>563</v>
      </c>
      <c r="S43" s="67" t="s">
        <v>606</v>
      </c>
      <c r="T43" s="68" t="s">
        <v>606</v>
      </c>
      <c r="U43" s="159" t="s">
        <v>606</v>
      </c>
      <c r="V43" s="48">
        <f t="shared" si="1"/>
        <v>32</v>
      </c>
      <c r="W43" s="49">
        <f t="shared" si="2"/>
        <v>27</v>
      </c>
      <c r="X43" s="50">
        <f t="shared" si="3"/>
        <v>27</v>
      </c>
    </row>
    <row r="44" spans="1:24" x14ac:dyDescent="0.25">
      <c r="A44" s="230" t="s">
        <v>574</v>
      </c>
      <c r="B44" s="229" t="s">
        <v>120</v>
      </c>
      <c r="C44" s="233" t="s">
        <v>603</v>
      </c>
      <c r="D44" s="233" t="s">
        <v>723</v>
      </c>
      <c r="E44" s="228" t="s">
        <v>71</v>
      </c>
      <c r="F44" s="166" t="s">
        <v>722</v>
      </c>
      <c r="G44" s="67" t="s">
        <v>606</v>
      </c>
      <c r="H44" s="67" t="s">
        <v>606</v>
      </c>
      <c r="I44" s="67" t="s">
        <v>606</v>
      </c>
      <c r="J44" s="69" t="s">
        <v>606</v>
      </c>
      <c r="K44" s="69" t="s">
        <v>606</v>
      </c>
      <c r="L44" s="69" t="s">
        <v>606</v>
      </c>
      <c r="M44" s="67" t="s">
        <v>606</v>
      </c>
      <c r="N44" s="67" t="s">
        <v>606</v>
      </c>
      <c r="O44" s="67" t="s">
        <v>606</v>
      </c>
      <c r="P44" s="69" t="s">
        <v>560</v>
      </c>
      <c r="Q44" s="70" t="s">
        <v>563</v>
      </c>
      <c r="R44" s="70" t="s">
        <v>563</v>
      </c>
      <c r="S44" s="67" t="s">
        <v>606</v>
      </c>
      <c r="T44" s="68" t="s">
        <v>606</v>
      </c>
      <c r="U44" s="159" t="s">
        <v>606</v>
      </c>
      <c r="V44" s="48">
        <f t="shared" si="1"/>
        <v>21</v>
      </c>
      <c r="W44" s="49">
        <f t="shared" si="2"/>
        <v>27</v>
      </c>
      <c r="X44" s="50">
        <f t="shared" si="3"/>
        <v>27</v>
      </c>
    </row>
    <row r="45" spans="1:24" ht="15.75" thickBot="1" x14ac:dyDescent="0.3">
      <c r="A45" s="230" t="s">
        <v>403</v>
      </c>
      <c r="B45" s="229" t="s">
        <v>121</v>
      </c>
      <c r="C45" s="233" t="s">
        <v>603</v>
      </c>
      <c r="D45" s="233" t="s">
        <v>723</v>
      </c>
      <c r="E45" s="228" t="s">
        <v>71</v>
      </c>
      <c r="F45" s="142" t="s">
        <v>722</v>
      </c>
      <c r="G45" s="67" t="s">
        <v>606</v>
      </c>
      <c r="H45" s="67" t="s">
        <v>606</v>
      </c>
      <c r="I45" s="67" t="s">
        <v>606</v>
      </c>
      <c r="J45" s="69" t="s">
        <v>606</v>
      </c>
      <c r="K45" s="69" t="s">
        <v>606</v>
      </c>
      <c r="L45" s="69" t="s">
        <v>606</v>
      </c>
      <c r="M45" s="67" t="s">
        <v>606</v>
      </c>
      <c r="N45" s="67" t="s">
        <v>606</v>
      </c>
      <c r="O45" s="67" t="s">
        <v>606</v>
      </c>
      <c r="P45" s="69" t="s">
        <v>566</v>
      </c>
      <c r="Q45" s="70" t="s">
        <v>563</v>
      </c>
      <c r="R45" s="70" t="s">
        <v>563</v>
      </c>
      <c r="S45" s="67" t="s">
        <v>606</v>
      </c>
      <c r="T45" s="68" t="s">
        <v>606</v>
      </c>
      <c r="U45" s="159" t="s">
        <v>606</v>
      </c>
      <c r="V45" s="48">
        <f t="shared" si="1"/>
        <v>30</v>
      </c>
      <c r="W45" s="49">
        <f t="shared" si="2"/>
        <v>27</v>
      </c>
      <c r="X45" s="50">
        <f t="shared" si="3"/>
        <v>27</v>
      </c>
    </row>
    <row r="46" spans="1:24" x14ac:dyDescent="0.25">
      <c r="A46" s="230" t="s">
        <v>406</v>
      </c>
      <c r="B46" s="229" t="s">
        <v>122</v>
      </c>
      <c r="C46" s="233" t="s">
        <v>603</v>
      </c>
      <c r="D46" s="233" t="s">
        <v>723</v>
      </c>
      <c r="E46" s="228" t="s">
        <v>71</v>
      </c>
      <c r="F46" s="166" t="s">
        <v>722</v>
      </c>
      <c r="G46" s="67" t="s">
        <v>606</v>
      </c>
      <c r="H46" s="67" t="s">
        <v>606</v>
      </c>
      <c r="I46" s="67" t="s">
        <v>606</v>
      </c>
      <c r="J46" s="69" t="s">
        <v>606</v>
      </c>
      <c r="K46" s="69" t="s">
        <v>606</v>
      </c>
      <c r="L46" s="69" t="s">
        <v>606</v>
      </c>
      <c r="M46" s="67" t="s">
        <v>606</v>
      </c>
      <c r="N46" s="67" t="s">
        <v>606</v>
      </c>
      <c r="O46" s="67" t="s">
        <v>606</v>
      </c>
      <c r="P46" s="69" t="s">
        <v>297</v>
      </c>
      <c r="Q46" s="70" t="s">
        <v>563</v>
      </c>
      <c r="R46" s="70" t="s">
        <v>563</v>
      </c>
      <c r="S46" s="67" t="s">
        <v>606</v>
      </c>
      <c r="T46" s="68" t="s">
        <v>606</v>
      </c>
      <c r="U46" s="159" t="s">
        <v>606</v>
      </c>
      <c r="V46" s="48">
        <f t="shared" si="1"/>
        <v>31</v>
      </c>
      <c r="W46" s="49">
        <f t="shared" si="2"/>
        <v>27</v>
      </c>
      <c r="X46" s="50">
        <f t="shared" si="3"/>
        <v>27</v>
      </c>
    </row>
    <row r="47" spans="1:24" ht="15.75" thickBot="1" x14ac:dyDescent="0.3">
      <c r="A47" s="230" t="s">
        <v>166</v>
      </c>
      <c r="B47" s="229" t="s">
        <v>123</v>
      </c>
      <c r="C47" s="233" t="s">
        <v>603</v>
      </c>
      <c r="D47" s="233" t="s">
        <v>723</v>
      </c>
      <c r="E47" s="228" t="s">
        <v>71</v>
      </c>
      <c r="F47" s="142" t="s">
        <v>722</v>
      </c>
      <c r="G47" s="67" t="s">
        <v>606</v>
      </c>
      <c r="H47" s="67" t="s">
        <v>606</v>
      </c>
      <c r="I47" s="67" t="s">
        <v>606</v>
      </c>
      <c r="J47" s="69" t="s">
        <v>606</v>
      </c>
      <c r="K47" s="69" t="s">
        <v>606</v>
      </c>
      <c r="L47" s="69" t="s">
        <v>606</v>
      </c>
      <c r="M47" s="67" t="s">
        <v>606</v>
      </c>
      <c r="N47" s="67" t="s">
        <v>606</v>
      </c>
      <c r="O47" s="67" t="s">
        <v>606</v>
      </c>
      <c r="P47" s="69" t="s">
        <v>571</v>
      </c>
      <c r="Q47" s="70" t="s">
        <v>563</v>
      </c>
      <c r="R47" s="70" t="s">
        <v>563</v>
      </c>
      <c r="S47" s="67" t="s">
        <v>606</v>
      </c>
      <c r="T47" s="68" t="s">
        <v>606</v>
      </c>
      <c r="U47" s="159" t="s">
        <v>606</v>
      </c>
      <c r="V47" s="48">
        <f t="shared" si="1"/>
        <v>37</v>
      </c>
      <c r="W47" s="49">
        <f t="shared" si="2"/>
        <v>27</v>
      </c>
      <c r="X47" s="50">
        <f t="shared" si="3"/>
        <v>27</v>
      </c>
    </row>
    <row r="48" spans="1:24" x14ac:dyDescent="0.25">
      <c r="A48" s="230" t="s">
        <v>575</v>
      </c>
      <c r="B48" s="229" t="s">
        <v>124</v>
      </c>
      <c r="C48" s="233" t="s">
        <v>603</v>
      </c>
      <c r="D48" s="233" t="s">
        <v>723</v>
      </c>
      <c r="E48" s="228" t="s">
        <v>71</v>
      </c>
      <c r="F48" s="166" t="s">
        <v>722</v>
      </c>
      <c r="G48" s="67" t="s">
        <v>606</v>
      </c>
      <c r="H48" s="67" t="s">
        <v>606</v>
      </c>
      <c r="I48" s="67" t="s">
        <v>606</v>
      </c>
      <c r="J48" s="69" t="s">
        <v>606</v>
      </c>
      <c r="K48" s="69" t="s">
        <v>606</v>
      </c>
      <c r="L48" s="69" t="s">
        <v>606</v>
      </c>
      <c r="M48" s="67" t="s">
        <v>606</v>
      </c>
      <c r="N48" s="67" t="s">
        <v>606</v>
      </c>
      <c r="O48" s="67" t="s">
        <v>606</v>
      </c>
      <c r="P48" s="69" t="s">
        <v>294</v>
      </c>
      <c r="Q48" s="70" t="s">
        <v>563</v>
      </c>
      <c r="R48" s="70" t="s">
        <v>563</v>
      </c>
      <c r="S48" s="67" t="s">
        <v>606</v>
      </c>
      <c r="T48" s="68" t="s">
        <v>606</v>
      </c>
      <c r="U48" s="159" t="s">
        <v>606</v>
      </c>
      <c r="V48" s="48">
        <f t="shared" si="1"/>
        <v>35</v>
      </c>
      <c r="W48" s="49">
        <f t="shared" si="2"/>
        <v>27</v>
      </c>
      <c r="X48" s="50">
        <f t="shared" si="3"/>
        <v>27</v>
      </c>
    </row>
    <row r="49" spans="1:24" ht="15.75" thickBot="1" x14ac:dyDescent="0.3">
      <c r="A49" s="230" t="s">
        <v>576</v>
      </c>
      <c r="B49" s="229" t="s">
        <v>126</v>
      </c>
      <c r="C49" s="233" t="s">
        <v>603</v>
      </c>
      <c r="D49" s="233" t="s">
        <v>723</v>
      </c>
      <c r="E49" s="228" t="s">
        <v>71</v>
      </c>
      <c r="F49" s="142" t="s">
        <v>722</v>
      </c>
      <c r="G49" s="67" t="s">
        <v>606</v>
      </c>
      <c r="H49" s="67" t="s">
        <v>606</v>
      </c>
      <c r="I49" s="67" t="s">
        <v>606</v>
      </c>
      <c r="J49" s="69" t="s">
        <v>606</v>
      </c>
      <c r="K49" s="69" t="s">
        <v>606</v>
      </c>
      <c r="L49" s="69" t="s">
        <v>606</v>
      </c>
      <c r="M49" s="67" t="s">
        <v>606</v>
      </c>
      <c r="N49" s="67" t="s">
        <v>606</v>
      </c>
      <c r="O49" s="67" t="s">
        <v>606</v>
      </c>
      <c r="P49" s="69" t="s">
        <v>606</v>
      </c>
      <c r="Q49" s="70" t="s">
        <v>563</v>
      </c>
      <c r="R49" s="70" t="s">
        <v>563</v>
      </c>
      <c r="S49" s="67" t="s">
        <v>606</v>
      </c>
      <c r="T49" s="68" t="s">
        <v>606</v>
      </c>
      <c r="U49" s="159" t="s">
        <v>606</v>
      </c>
      <c r="V49" s="48">
        <f t="shared" si="1"/>
        <v>0</v>
      </c>
      <c r="W49" s="49">
        <f t="shared" si="2"/>
        <v>27</v>
      </c>
      <c r="X49" s="50">
        <f t="shared" si="3"/>
        <v>27</v>
      </c>
    </row>
    <row r="50" spans="1:24" x14ac:dyDescent="0.25">
      <c r="A50" s="230" t="s">
        <v>577</v>
      </c>
      <c r="B50" s="229" t="s">
        <v>127</v>
      </c>
      <c r="C50" s="233" t="s">
        <v>603</v>
      </c>
      <c r="D50" s="233" t="s">
        <v>723</v>
      </c>
      <c r="E50" s="228" t="s">
        <v>71</v>
      </c>
      <c r="F50" s="166" t="s">
        <v>722</v>
      </c>
      <c r="G50" s="67" t="s">
        <v>606</v>
      </c>
      <c r="H50" s="67" t="s">
        <v>606</v>
      </c>
      <c r="I50" s="67" t="s">
        <v>606</v>
      </c>
      <c r="J50" s="69" t="s">
        <v>606</v>
      </c>
      <c r="K50" s="69" t="s">
        <v>606</v>
      </c>
      <c r="L50" s="69" t="s">
        <v>606</v>
      </c>
      <c r="M50" s="67" t="s">
        <v>606</v>
      </c>
      <c r="N50" s="67" t="s">
        <v>606</v>
      </c>
      <c r="O50" s="67" t="s">
        <v>606</v>
      </c>
      <c r="P50" s="69" t="s">
        <v>567</v>
      </c>
      <c r="Q50" s="70" t="s">
        <v>563</v>
      </c>
      <c r="R50" s="70" t="s">
        <v>563</v>
      </c>
      <c r="S50" s="67" t="s">
        <v>606</v>
      </c>
      <c r="T50" s="68" t="s">
        <v>606</v>
      </c>
      <c r="U50" s="159" t="s">
        <v>606</v>
      </c>
      <c r="V50" s="48">
        <f t="shared" si="1"/>
        <v>32</v>
      </c>
      <c r="W50" s="49">
        <f t="shared" si="2"/>
        <v>27</v>
      </c>
      <c r="X50" s="50">
        <f t="shared" si="3"/>
        <v>27</v>
      </c>
    </row>
    <row r="51" spans="1:24" ht="15.75" thickBot="1" x14ac:dyDescent="0.3">
      <c r="A51" s="230" t="s">
        <v>199</v>
      </c>
      <c r="B51" s="229" t="s">
        <v>128</v>
      </c>
      <c r="C51" s="233" t="s">
        <v>603</v>
      </c>
      <c r="D51" s="233" t="s">
        <v>723</v>
      </c>
      <c r="E51" s="228" t="s">
        <v>71</v>
      </c>
      <c r="F51" s="142" t="s">
        <v>722</v>
      </c>
      <c r="G51" s="67" t="s">
        <v>606</v>
      </c>
      <c r="H51" s="67" t="s">
        <v>606</v>
      </c>
      <c r="I51" s="67" t="s">
        <v>606</v>
      </c>
      <c r="J51" s="69" t="s">
        <v>606</v>
      </c>
      <c r="K51" s="69" t="s">
        <v>606</v>
      </c>
      <c r="L51" s="69" t="s">
        <v>606</v>
      </c>
      <c r="M51" s="67" t="s">
        <v>606</v>
      </c>
      <c r="N51" s="67" t="s">
        <v>606</v>
      </c>
      <c r="O51" s="67" t="s">
        <v>606</v>
      </c>
      <c r="P51" s="69" t="s">
        <v>165</v>
      </c>
      <c r="Q51" s="70" t="s">
        <v>563</v>
      </c>
      <c r="R51" s="70" t="s">
        <v>563</v>
      </c>
      <c r="S51" s="67" t="s">
        <v>606</v>
      </c>
      <c r="T51" s="68" t="s">
        <v>606</v>
      </c>
      <c r="U51" s="159" t="s">
        <v>606</v>
      </c>
      <c r="V51" s="48">
        <f t="shared" si="1"/>
        <v>25</v>
      </c>
      <c r="W51" s="49">
        <f t="shared" si="2"/>
        <v>27</v>
      </c>
      <c r="X51" s="50">
        <f t="shared" si="3"/>
        <v>27</v>
      </c>
    </row>
    <row r="52" spans="1:24" x14ac:dyDescent="0.25">
      <c r="A52" s="230" t="s">
        <v>578</v>
      </c>
      <c r="B52" s="229" t="s">
        <v>129</v>
      </c>
      <c r="C52" s="233" t="s">
        <v>603</v>
      </c>
      <c r="D52" s="233" t="s">
        <v>723</v>
      </c>
      <c r="E52" s="228" t="s">
        <v>71</v>
      </c>
      <c r="F52" s="166" t="s">
        <v>722</v>
      </c>
      <c r="G52" s="67" t="s">
        <v>606</v>
      </c>
      <c r="H52" s="67" t="s">
        <v>606</v>
      </c>
      <c r="I52" s="67" t="s">
        <v>606</v>
      </c>
      <c r="J52" s="69" t="s">
        <v>606</v>
      </c>
      <c r="K52" s="69" t="s">
        <v>606</v>
      </c>
      <c r="L52" s="69" t="s">
        <v>606</v>
      </c>
      <c r="M52" s="67" t="s">
        <v>606</v>
      </c>
      <c r="N52" s="67" t="s">
        <v>606</v>
      </c>
      <c r="O52" s="67" t="s">
        <v>606</v>
      </c>
      <c r="P52" s="69" t="s">
        <v>574</v>
      </c>
      <c r="Q52" s="70" t="s">
        <v>563</v>
      </c>
      <c r="R52" s="70" t="s">
        <v>563</v>
      </c>
      <c r="S52" s="67" t="s">
        <v>606</v>
      </c>
      <c r="T52" s="68" t="s">
        <v>606</v>
      </c>
      <c r="U52" s="159" t="s">
        <v>606</v>
      </c>
      <c r="V52" s="48">
        <f t="shared" si="1"/>
        <v>40</v>
      </c>
      <c r="W52" s="49">
        <f t="shared" si="2"/>
        <v>27</v>
      </c>
      <c r="X52" s="50">
        <f t="shared" si="3"/>
        <v>27</v>
      </c>
    </row>
    <row r="53" spans="1:24" x14ac:dyDescent="0.25">
      <c r="A53" s="230" t="s">
        <v>579</v>
      </c>
      <c r="B53" s="229" t="s">
        <v>130</v>
      </c>
      <c r="C53" s="233" t="s">
        <v>603</v>
      </c>
      <c r="D53" s="233" t="s">
        <v>723</v>
      </c>
      <c r="E53" s="228" t="s">
        <v>71</v>
      </c>
      <c r="F53" s="142" t="s">
        <v>722</v>
      </c>
      <c r="G53" s="67" t="s">
        <v>606</v>
      </c>
      <c r="H53" s="67" t="s">
        <v>606</v>
      </c>
      <c r="I53" s="67" t="s">
        <v>606</v>
      </c>
      <c r="J53" s="69" t="s">
        <v>606</v>
      </c>
      <c r="K53" s="69" t="s">
        <v>606</v>
      </c>
      <c r="L53" s="69" t="s">
        <v>606</v>
      </c>
      <c r="M53" s="67" t="s">
        <v>606</v>
      </c>
      <c r="N53" s="67" t="s">
        <v>606</v>
      </c>
      <c r="O53" s="67" t="s">
        <v>606</v>
      </c>
      <c r="P53" s="69" t="s">
        <v>564</v>
      </c>
      <c r="Q53" s="70" t="s">
        <v>563</v>
      </c>
      <c r="R53" s="70" t="s">
        <v>563</v>
      </c>
      <c r="S53" s="67" t="s">
        <v>606</v>
      </c>
      <c r="T53" s="68" t="s">
        <v>606</v>
      </c>
      <c r="U53" s="159" t="s">
        <v>606</v>
      </c>
      <c r="V53" s="48">
        <f t="shared" si="1"/>
        <v>28</v>
      </c>
      <c r="W53" s="49">
        <f t="shared" si="2"/>
        <v>27</v>
      </c>
      <c r="X53" s="50">
        <f t="shared" si="3"/>
        <v>27</v>
      </c>
    </row>
    <row r="54" spans="1:24" ht="15.75" thickBot="1" x14ac:dyDescent="0.3">
      <c r="A54" s="230" t="s">
        <v>304</v>
      </c>
      <c r="B54" s="229" t="s">
        <v>132</v>
      </c>
      <c r="C54" s="233" t="s">
        <v>603</v>
      </c>
      <c r="D54" s="233" t="s">
        <v>723</v>
      </c>
      <c r="E54" s="228" t="s">
        <v>71</v>
      </c>
      <c r="F54" s="142" t="s">
        <v>722</v>
      </c>
      <c r="G54" s="67" t="s">
        <v>606</v>
      </c>
      <c r="H54" s="67" t="s">
        <v>606</v>
      </c>
      <c r="I54" s="67" t="s">
        <v>606</v>
      </c>
      <c r="J54" s="69" t="s">
        <v>606</v>
      </c>
      <c r="K54" s="69" t="s">
        <v>606</v>
      </c>
      <c r="L54" s="69" t="s">
        <v>606</v>
      </c>
      <c r="M54" s="67" t="s">
        <v>606</v>
      </c>
      <c r="N54" s="67" t="s">
        <v>606</v>
      </c>
      <c r="O54" s="67" t="s">
        <v>606</v>
      </c>
      <c r="P54" s="69" t="s">
        <v>294</v>
      </c>
      <c r="Q54" s="70" t="s">
        <v>563</v>
      </c>
      <c r="R54" s="70" t="s">
        <v>563</v>
      </c>
      <c r="S54" s="67" t="s">
        <v>606</v>
      </c>
      <c r="T54" s="68" t="s">
        <v>606</v>
      </c>
      <c r="U54" s="159" t="s">
        <v>606</v>
      </c>
      <c r="V54" s="48">
        <f t="shared" si="1"/>
        <v>35</v>
      </c>
      <c r="W54" s="49">
        <f t="shared" si="2"/>
        <v>27</v>
      </c>
      <c r="X54" s="50">
        <f t="shared" si="3"/>
        <v>27</v>
      </c>
    </row>
    <row r="55" spans="1:24" x14ac:dyDescent="0.25">
      <c r="A55" s="230" t="s">
        <v>580</v>
      </c>
      <c r="B55" s="229" t="s">
        <v>133</v>
      </c>
      <c r="C55" s="233" t="s">
        <v>603</v>
      </c>
      <c r="D55" s="233" t="s">
        <v>723</v>
      </c>
      <c r="E55" s="228" t="s">
        <v>71</v>
      </c>
      <c r="F55" s="166" t="s">
        <v>722</v>
      </c>
      <c r="G55" s="67" t="s">
        <v>606</v>
      </c>
      <c r="H55" s="67" t="s">
        <v>606</v>
      </c>
      <c r="I55" s="67" t="s">
        <v>606</v>
      </c>
      <c r="J55" s="69" t="s">
        <v>606</v>
      </c>
      <c r="K55" s="69" t="s">
        <v>606</v>
      </c>
      <c r="L55" s="69" t="s">
        <v>606</v>
      </c>
      <c r="M55" s="67" t="s">
        <v>606</v>
      </c>
      <c r="N55" s="67" t="s">
        <v>606</v>
      </c>
      <c r="O55" s="67" t="s">
        <v>606</v>
      </c>
      <c r="P55" s="69" t="s">
        <v>297</v>
      </c>
      <c r="Q55" s="70" t="s">
        <v>563</v>
      </c>
      <c r="R55" s="70" t="s">
        <v>563</v>
      </c>
      <c r="S55" s="67" t="s">
        <v>606</v>
      </c>
      <c r="T55" s="68" t="s">
        <v>606</v>
      </c>
      <c r="U55" s="159" t="s">
        <v>606</v>
      </c>
      <c r="V55" s="48">
        <f t="shared" si="1"/>
        <v>31</v>
      </c>
      <c r="W55" s="49">
        <f t="shared" si="2"/>
        <v>27</v>
      </c>
      <c r="X55" s="50">
        <f t="shared" si="3"/>
        <v>27</v>
      </c>
    </row>
    <row r="56" spans="1:24" ht="15.75" thickBot="1" x14ac:dyDescent="0.3">
      <c r="A56" s="230" t="s">
        <v>581</v>
      </c>
      <c r="B56" s="229" t="s">
        <v>134</v>
      </c>
      <c r="C56" s="233" t="s">
        <v>603</v>
      </c>
      <c r="D56" s="233" t="s">
        <v>723</v>
      </c>
      <c r="E56" s="228" t="s">
        <v>71</v>
      </c>
      <c r="F56" s="142" t="s">
        <v>722</v>
      </c>
      <c r="G56" s="67" t="s">
        <v>606</v>
      </c>
      <c r="H56" s="67" t="s">
        <v>606</v>
      </c>
      <c r="I56" s="67" t="s">
        <v>606</v>
      </c>
      <c r="J56" s="69" t="s">
        <v>606</v>
      </c>
      <c r="K56" s="69" t="s">
        <v>606</v>
      </c>
      <c r="L56" s="69" t="s">
        <v>606</v>
      </c>
      <c r="M56" s="67" t="s">
        <v>606</v>
      </c>
      <c r="N56" s="67" t="s">
        <v>606</v>
      </c>
      <c r="O56" s="67" t="s">
        <v>606</v>
      </c>
      <c r="P56" s="69" t="s">
        <v>566</v>
      </c>
      <c r="Q56" s="70" t="s">
        <v>563</v>
      </c>
      <c r="R56" s="70" t="s">
        <v>563</v>
      </c>
      <c r="S56" s="67" t="s">
        <v>606</v>
      </c>
      <c r="T56" s="68" t="s">
        <v>606</v>
      </c>
      <c r="U56" s="159" t="s">
        <v>606</v>
      </c>
      <c r="V56" s="48">
        <f t="shared" si="1"/>
        <v>30</v>
      </c>
      <c r="W56" s="49">
        <f t="shared" si="2"/>
        <v>27</v>
      </c>
      <c r="X56" s="50">
        <f t="shared" si="3"/>
        <v>27</v>
      </c>
    </row>
    <row r="57" spans="1:24" x14ac:dyDescent="0.25">
      <c r="A57" s="230" t="s">
        <v>582</v>
      </c>
      <c r="B57" s="229" t="s">
        <v>136</v>
      </c>
      <c r="C57" s="233" t="s">
        <v>603</v>
      </c>
      <c r="D57" s="233" t="s">
        <v>723</v>
      </c>
      <c r="E57" s="228" t="s">
        <v>71</v>
      </c>
      <c r="F57" s="166" t="s">
        <v>722</v>
      </c>
      <c r="G57" s="67" t="s">
        <v>606</v>
      </c>
      <c r="H57" s="67" t="s">
        <v>606</v>
      </c>
      <c r="I57" s="67" t="s">
        <v>606</v>
      </c>
      <c r="J57" s="69" t="s">
        <v>606</v>
      </c>
      <c r="K57" s="69" t="s">
        <v>606</v>
      </c>
      <c r="L57" s="69" t="s">
        <v>606</v>
      </c>
      <c r="M57" s="67" t="s">
        <v>606</v>
      </c>
      <c r="N57" s="67" t="s">
        <v>606</v>
      </c>
      <c r="O57" s="67" t="s">
        <v>606</v>
      </c>
      <c r="P57" s="69" t="s">
        <v>297</v>
      </c>
      <c r="Q57" s="70" t="s">
        <v>563</v>
      </c>
      <c r="R57" s="70" t="s">
        <v>563</v>
      </c>
      <c r="S57" s="67" t="s">
        <v>606</v>
      </c>
      <c r="T57" s="68" t="s">
        <v>606</v>
      </c>
      <c r="U57" s="159" t="s">
        <v>606</v>
      </c>
      <c r="V57" s="48">
        <f t="shared" si="1"/>
        <v>31</v>
      </c>
      <c r="W57" s="49">
        <f t="shared" si="2"/>
        <v>27</v>
      </c>
      <c r="X57" s="50">
        <f t="shared" si="3"/>
        <v>27</v>
      </c>
    </row>
    <row r="58" spans="1:24" ht="15.75" thickBot="1" x14ac:dyDescent="0.3">
      <c r="A58" s="230" t="s">
        <v>583</v>
      </c>
      <c r="B58" s="229" t="s">
        <v>137</v>
      </c>
      <c r="C58" s="233" t="s">
        <v>603</v>
      </c>
      <c r="D58" s="233" t="s">
        <v>723</v>
      </c>
      <c r="E58" s="228" t="s">
        <v>71</v>
      </c>
      <c r="F58" s="142" t="s">
        <v>722</v>
      </c>
      <c r="G58" s="67" t="s">
        <v>606</v>
      </c>
      <c r="H58" s="67" t="s">
        <v>606</v>
      </c>
      <c r="I58" s="67" t="s">
        <v>606</v>
      </c>
      <c r="J58" s="69" t="s">
        <v>606</v>
      </c>
      <c r="K58" s="69" t="s">
        <v>606</v>
      </c>
      <c r="L58" s="69" t="s">
        <v>606</v>
      </c>
      <c r="M58" s="67" t="s">
        <v>606</v>
      </c>
      <c r="N58" s="67" t="s">
        <v>606</v>
      </c>
      <c r="O58" s="67" t="s">
        <v>606</v>
      </c>
      <c r="P58" s="69" t="s">
        <v>563</v>
      </c>
      <c r="Q58" s="70" t="s">
        <v>563</v>
      </c>
      <c r="R58" s="70" t="s">
        <v>563</v>
      </c>
      <c r="S58" s="67" t="s">
        <v>606</v>
      </c>
      <c r="T58" s="68" t="s">
        <v>606</v>
      </c>
      <c r="U58" s="159" t="s">
        <v>606</v>
      </c>
      <c r="V58" s="48">
        <f t="shared" si="1"/>
        <v>27</v>
      </c>
      <c r="W58" s="49">
        <f t="shared" si="2"/>
        <v>27</v>
      </c>
      <c r="X58" s="50">
        <f t="shared" si="3"/>
        <v>27</v>
      </c>
    </row>
    <row r="59" spans="1:24" x14ac:dyDescent="0.25">
      <c r="A59" s="230" t="s">
        <v>584</v>
      </c>
      <c r="B59" s="229" t="s">
        <v>138</v>
      </c>
      <c r="C59" s="233" t="s">
        <v>603</v>
      </c>
      <c r="D59" s="233" t="s">
        <v>723</v>
      </c>
      <c r="E59" s="228" t="s">
        <v>71</v>
      </c>
      <c r="F59" s="166" t="s">
        <v>722</v>
      </c>
      <c r="G59" s="67" t="s">
        <v>606</v>
      </c>
      <c r="H59" s="67" t="s">
        <v>606</v>
      </c>
      <c r="I59" s="67" t="s">
        <v>606</v>
      </c>
      <c r="J59" s="69" t="s">
        <v>606</v>
      </c>
      <c r="K59" s="69" t="s">
        <v>606</v>
      </c>
      <c r="L59" s="69" t="s">
        <v>606</v>
      </c>
      <c r="M59" s="67" t="s">
        <v>606</v>
      </c>
      <c r="N59" s="67" t="s">
        <v>606</v>
      </c>
      <c r="O59" s="67" t="s">
        <v>606</v>
      </c>
      <c r="P59" s="69" t="s">
        <v>563</v>
      </c>
      <c r="Q59" s="70" t="s">
        <v>563</v>
      </c>
      <c r="R59" s="70" t="s">
        <v>563</v>
      </c>
      <c r="S59" s="67" t="s">
        <v>606</v>
      </c>
      <c r="T59" s="68" t="s">
        <v>606</v>
      </c>
      <c r="U59" s="159" t="s">
        <v>606</v>
      </c>
      <c r="V59" s="48">
        <f t="shared" si="1"/>
        <v>27</v>
      </c>
      <c r="W59" s="49">
        <f t="shared" si="2"/>
        <v>27</v>
      </c>
      <c r="X59" s="50">
        <f t="shared" si="3"/>
        <v>27</v>
      </c>
    </row>
    <row r="60" spans="1:24" ht="15.75" thickBot="1" x14ac:dyDescent="0.3">
      <c r="A60" s="230" t="s">
        <v>585</v>
      </c>
      <c r="B60" s="229" t="s">
        <v>139</v>
      </c>
      <c r="C60" s="233" t="s">
        <v>603</v>
      </c>
      <c r="D60" s="233" t="s">
        <v>723</v>
      </c>
      <c r="E60" s="228" t="s">
        <v>71</v>
      </c>
      <c r="F60" s="142" t="s">
        <v>722</v>
      </c>
      <c r="G60" s="67" t="s">
        <v>606</v>
      </c>
      <c r="H60" s="67" t="s">
        <v>606</v>
      </c>
      <c r="I60" s="67" t="s">
        <v>606</v>
      </c>
      <c r="J60" s="69" t="s">
        <v>606</v>
      </c>
      <c r="K60" s="69" t="s">
        <v>606</v>
      </c>
      <c r="L60" s="69" t="s">
        <v>606</v>
      </c>
      <c r="M60" s="67" t="s">
        <v>606</v>
      </c>
      <c r="N60" s="67" t="s">
        <v>606</v>
      </c>
      <c r="O60" s="67" t="s">
        <v>606</v>
      </c>
      <c r="P60" s="69" t="s">
        <v>297</v>
      </c>
      <c r="Q60" s="70" t="s">
        <v>563</v>
      </c>
      <c r="R60" s="70" t="s">
        <v>563</v>
      </c>
      <c r="S60" s="67" t="s">
        <v>606</v>
      </c>
      <c r="T60" s="68" t="s">
        <v>606</v>
      </c>
      <c r="U60" s="159" t="s">
        <v>606</v>
      </c>
      <c r="V60" s="48">
        <f t="shared" si="1"/>
        <v>31</v>
      </c>
      <c r="W60" s="49">
        <f t="shared" si="2"/>
        <v>27</v>
      </c>
      <c r="X60" s="50">
        <f t="shared" si="3"/>
        <v>27</v>
      </c>
    </row>
    <row r="61" spans="1:24" x14ac:dyDescent="0.25">
      <c r="A61" s="230" t="s">
        <v>586</v>
      </c>
      <c r="B61" s="229" t="s">
        <v>140</v>
      </c>
      <c r="C61" s="233" t="s">
        <v>603</v>
      </c>
      <c r="D61" s="233" t="s">
        <v>723</v>
      </c>
      <c r="E61" s="228" t="s">
        <v>71</v>
      </c>
      <c r="F61" s="166" t="s">
        <v>722</v>
      </c>
      <c r="G61" s="67" t="s">
        <v>606</v>
      </c>
      <c r="H61" s="67" t="s">
        <v>606</v>
      </c>
      <c r="I61" s="67" t="s">
        <v>606</v>
      </c>
      <c r="J61" s="69" t="s">
        <v>606</v>
      </c>
      <c r="K61" s="69" t="s">
        <v>606</v>
      </c>
      <c r="L61" s="69" t="s">
        <v>606</v>
      </c>
      <c r="M61" s="67" t="s">
        <v>606</v>
      </c>
      <c r="N61" s="67" t="s">
        <v>606</v>
      </c>
      <c r="O61" s="67" t="s">
        <v>606</v>
      </c>
      <c r="P61" s="69" t="s">
        <v>297</v>
      </c>
      <c r="Q61" s="70" t="s">
        <v>563</v>
      </c>
      <c r="R61" s="70" t="s">
        <v>563</v>
      </c>
      <c r="S61" s="67" t="s">
        <v>606</v>
      </c>
      <c r="T61" s="68" t="s">
        <v>606</v>
      </c>
      <c r="U61" s="159" t="s">
        <v>606</v>
      </c>
      <c r="V61" s="48">
        <f t="shared" si="1"/>
        <v>31</v>
      </c>
      <c r="W61" s="49">
        <f t="shared" si="2"/>
        <v>27</v>
      </c>
      <c r="X61" s="50">
        <f t="shared" si="3"/>
        <v>27</v>
      </c>
    </row>
    <row r="62" spans="1:24" ht="15.75" thickBot="1" x14ac:dyDescent="0.3">
      <c r="A62" s="230" t="s">
        <v>587</v>
      </c>
      <c r="B62" s="229" t="s">
        <v>141</v>
      </c>
      <c r="C62" s="233" t="s">
        <v>603</v>
      </c>
      <c r="D62" s="233" t="s">
        <v>723</v>
      </c>
      <c r="E62" s="228" t="s">
        <v>71</v>
      </c>
      <c r="F62" s="142" t="s">
        <v>722</v>
      </c>
      <c r="G62" s="67" t="s">
        <v>606</v>
      </c>
      <c r="H62" s="67" t="s">
        <v>606</v>
      </c>
      <c r="I62" s="67" t="s">
        <v>606</v>
      </c>
      <c r="J62" s="69" t="s">
        <v>606</v>
      </c>
      <c r="K62" s="69" t="s">
        <v>606</v>
      </c>
      <c r="L62" s="69" t="s">
        <v>606</v>
      </c>
      <c r="M62" s="67" t="s">
        <v>606</v>
      </c>
      <c r="N62" s="67" t="s">
        <v>606</v>
      </c>
      <c r="O62" s="67" t="s">
        <v>606</v>
      </c>
      <c r="P62" s="69" t="s">
        <v>564</v>
      </c>
      <c r="Q62" s="70" t="s">
        <v>563</v>
      </c>
      <c r="R62" s="70" t="s">
        <v>563</v>
      </c>
      <c r="S62" s="67" t="s">
        <v>606</v>
      </c>
      <c r="T62" s="68" t="s">
        <v>606</v>
      </c>
      <c r="U62" s="159" t="s">
        <v>606</v>
      </c>
      <c r="V62" s="48">
        <f t="shared" si="1"/>
        <v>28</v>
      </c>
      <c r="W62" s="49">
        <f t="shared" si="2"/>
        <v>27</v>
      </c>
      <c r="X62" s="50">
        <f t="shared" si="3"/>
        <v>27</v>
      </c>
    </row>
    <row r="63" spans="1:24" x14ac:dyDescent="0.25">
      <c r="A63" s="230" t="s">
        <v>588</v>
      </c>
      <c r="B63" s="229" t="s">
        <v>142</v>
      </c>
      <c r="C63" s="233" t="s">
        <v>603</v>
      </c>
      <c r="D63" s="233" t="s">
        <v>723</v>
      </c>
      <c r="E63" s="228" t="s">
        <v>71</v>
      </c>
      <c r="F63" s="166" t="s">
        <v>722</v>
      </c>
      <c r="G63" s="67" t="s">
        <v>606</v>
      </c>
      <c r="H63" s="67" t="s">
        <v>606</v>
      </c>
      <c r="I63" s="67" t="s">
        <v>606</v>
      </c>
      <c r="J63" s="69" t="s">
        <v>606</v>
      </c>
      <c r="K63" s="69" t="s">
        <v>606</v>
      </c>
      <c r="L63" s="69" t="s">
        <v>606</v>
      </c>
      <c r="M63" s="67" t="s">
        <v>606</v>
      </c>
      <c r="N63" s="67" t="s">
        <v>606</v>
      </c>
      <c r="O63" s="67" t="s">
        <v>606</v>
      </c>
      <c r="P63" s="69" t="s">
        <v>566</v>
      </c>
      <c r="Q63" s="70" t="s">
        <v>563</v>
      </c>
      <c r="R63" s="70" t="s">
        <v>563</v>
      </c>
      <c r="S63" s="67" t="s">
        <v>606</v>
      </c>
      <c r="T63" s="68" t="s">
        <v>606</v>
      </c>
      <c r="U63" s="159" t="s">
        <v>606</v>
      </c>
      <c r="V63" s="48">
        <f t="shared" si="1"/>
        <v>30</v>
      </c>
      <c r="W63" s="49">
        <f t="shared" si="2"/>
        <v>27</v>
      </c>
      <c r="X63" s="50">
        <f t="shared" si="3"/>
        <v>27</v>
      </c>
    </row>
    <row r="64" spans="1:24" ht="15.75" thickBot="1" x14ac:dyDescent="0.3">
      <c r="A64" s="230" t="s">
        <v>589</v>
      </c>
      <c r="B64" s="229" t="s">
        <v>143</v>
      </c>
      <c r="C64" s="233" t="s">
        <v>603</v>
      </c>
      <c r="D64" s="233" t="s">
        <v>723</v>
      </c>
      <c r="E64" s="228" t="s">
        <v>71</v>
      </c>
      <c r="F64" s="142" t="s">
        <v>722</v>
      </c>
      <c r="G64" s="67" t="s">
        <v>606</v>
      </c>
      <c r="H64" s="67" t="s">
        <v>606</v>
      </c>
      <c r="I64" s="67" t="s">
        <v>606</v>
      </c>
      <c r="J64" s="69" t="s">
        <v>606</v>
      </c>
      <c r="K64" s="69" t="s">
        <v>606</v>
      </c>
      <c r="L64" s="69" t="s">
        <v>606</v>
      </c>
      <c r="M64" s="67" t="s">
        <v>606</v>
      </c>
      <c r="N64" s="67" t="s">
        <v>606</v>
      </c>
      <c r="O64" s="67" t="s">
        <v>606</v>
      </c>
      <c r="P64" s="69" t="s">
        <v>165</v>
      </c>
      <c r="Q64" s="70" t="s">
        <v>563</v>
      </c>
      <c r="R64" s="70" t="s">
        <v>563</v>
      </c>
      <c r="S64" s="67" t="s">
        <v>606</v>
      </c>
      <c r="T64" s="68" t="s">
        <v>606</v>
      </c>
      <c r="U64" s="159" t="s">
        <v>606</v>
      </c>
      <c r="V64" s="48">
        <f t="shared" si="1"/>
        <v>25</v>
      </c>
      <c r="W64" s="49">
        <f t="shared" si="2"/>
        <v>27</v>
      </c>
      <c r="X64" s="50">
        <f t="shared" si="3"/>
        <v>27</v>
      </c>
    </row>
    <row r="65" spans="1:24" x14ac:dyDescent="0.25">
      <c r="A65" s="230" t="s">
        <v>590</v>
      </c>
      <c r="B65" s="229" t="s">
        <v>144</v>
      </c>
      <c r="C65" s="233" t="s">
        <v>603</v>
      </c>
      <c r="D65" s="233" t="s">
        <v>723</v>
      </c>
      <c r="E65" s="228" t="s">
        <v>71</v>
      </c>
      <c r="F65" s="166" t="s">
        <v>722</v>
      </c>
      <c r="G65" s="67" t="s">
        <v>606</v>
      </c>
      <c r="H65" s="67" t="s">
        <v>606</v>
      </c>
      <c r="I65" s="67" t="s">
        <v>606</v>
      </c>
      <c r="J65" s="69" t="s">
        <v>606</v>
      </c>
      <c r="K65" s="69" t="s">
        <v>606</v>
      </c>
      <c r="L65" s="69" t="s">
        <v>606</v>
      </c>
      <c r="M65" s="67" t="s">
        <v>606</v>
      </c>
      <c r="N65" s="67" t="s">
        <v>606</v>
      </c>
      <c r="O65" s="67" t="s">
        <v>606</v>
      </c>
      <c r="P65" s="69" t="s">
        <v>566</v>
      </c>
      <c r="Q65" s="70" t="s">
        <v>563</v>
      </c>
      <c r="R65" s="70" t="s">
        <v>563</v>
      </c>
      <c r="S65" s="67" t="s">
        <v>606</v>
      </c>
      <c r="T65" s="68" t="s">
        <v>606</v>
      </c>
      <c r="U65" s="159" t="s">
        <v>606</v>
      </c>
      <c r="V65" s="48">
        <f t="shared" si="1"/>
        <v>30</v>
      </c>
      <c r="W65" s="49">
        <f t="shared" si="2"/>
        <v>27</v>
      </c>
      <c r="X65" s="50">
        <f t="shared" si="3"/>
        <v>27</v>
      </c>
    </row>
    <row r="66" spans="1:24" ht="15.75" thickBot="1" x14ac:dyDescent="0.3">
      <c r="A66" s="230" t="s">
        <v>174</v>
      </c>
      <c r="B66" s="229" t="s">
        <v>145</v>
      </c>
      <c r="C66" s="233" t="s">
        <v>603</v>
      </c>
      <c r="D66" s="233" t="s">
        <v>723</v>
      </c>
      <c r="E66" s="228" t="s">
        <v>71</v>
      </c>
      <c r="F66" s="142" t="s">
        <v>722</v>
      </c>
      <c r="G66" s="67" t="s">
        <v>606</v>
      </c>
      <c r="H66" s="67" t="s">
        <v>606</v>
      </c>
      <c r="I66" s="67" t="s">
        <v>606</v>
      </c>
      <c r="J66" s="69" t="s">
        <v>606</v>
      </c>
      <c r="K66" s="69" t="s">
        <v>606</v>
      </c>
      <c r="L66" s="69" t="s">
        <v>606</v>
      </c>
      <c r="M66" s="67" t="s">
        <v>606</v>
      </c>
      <c r="N66" s="67" t="s">
        <v>606</v>
      </c>
      <c r="O66" s="67" t="s">
        <v>606</v>
      </c>
      <c r="P66" s="69" t="s">
        <v>569</v>
      </c>
      <c r="Q66" s="70" t="s">
        <v>563</v>
      </c>
      <c r="R66" s="70" t="s">
        <v>563</v>
      </c>
      <c r="S66" s="67" t="s">
        <v>606</v>
      </c>
      <c r="T66" s="68" t="s">
        <v>606</v>
      </c>
      <c r="U66" s="159" t="s">
        <v>606</v>
      </c>
      <c r="V66" s="48">
        <f t="shared" ref="V66:V78" si="4">G66+J66+M66+P66+S66</f>
        <v>34</v>
      </c>
      <c r="W66" s="49">
        <f t="shared" ref="W66:W78" si="5">H66+K66+N66+Q66+T66</f>
        <v>27</v>
      </c>
      <c r="X66" s="50">
        <f t="shared" ref="X66:X78" si="6">I66+L66+O66+R66+U66</f>
        <v>27</v>
      </c>
    </row>
    <row r="67" spans="1:24" x14ac:dyDescent="0.25">
      <c r="A67" s="230" t="s">
        <v>591</v>
      </c>
      <c r="B67" s="229" t="s">
        <v>146</v>
      </c>
      <c r="C67" s="233" t="s">
        <v>603</v>
      </c>
      <c r="D67" s="233" t="s">
        <v>723</v>
      </c>
      <c r="E67" s="228" t="s">
        <v>71</v>
      </c>
      <c r="F67" s="166" t="s">
        <v>722</v>
      </c>
      <c r="G67" s="67" t="s">
        <v>606</v>
      </c>
      <c r="H67" s="67" t="s">
        <v>606</v>
      </c>
      <c r="I67" s="67" t="s">
        <v>606</v>
      </c>
      <c r="J67" s="69" t="s">
        <v>606</v>
      </c>
      <c r="K67" s="69" t="s">
        <v>606</v>
      </c>
      <c r="L67" s="69" t="s">
        <v>606</v>
      </c>
      <c r="M67" s="67" t="s">
        <v>606</v>
      </c>
      <c r="N67" s="67" t="s">
        <v>606</v>
      </c>
      <c r="O67" s="67" t="s">
        <v>606</v>
      </c>
      <c r="P67" s="69" t="s">
        <v>294</v>
      </c>
      <c r="Q67" s="70" t="s">
        <v>563</v>
      </c>
      <c r="R67" s="70" t="s">
        <v>563</v>
      </c>
      <c r="S67" s="67" t="s">
        <v>606</v>
      </c>
      <c r="T67" s="68" t="s">
        <v>606</v>
      </c>
      <c r="U67" s="159" t="s">
        <v>606</v>
      </c>
      <c r="V67" s="48">
        <f t="shared" si="4"/>
        <v>35</v>
      </c>
      <c r="W67" s="49">
        <f t="shared" si="5"/>
        <v>27</v>
      </c>
      <c r="X67" s="50">
        <f t="shared" si="6"/>
        <v>27</v>
      </c>
    </row>
    <row r="68" spans="1:24" ht="15.75" thickBot="1" x14ac:dyDescent="0.3">
      <c r="A68" s="230" t="s">
        <v>353</v>
      </c>
      <c r="B68" s="229" t="s">
        <v>147</v>
      </c>
      <c r="C68" s="233" t="s">
        <v>603</v>
      </c>
      <c r="D68" s="233" t="s">
        <v>723</v>
      </c>
      <c r="E68" s="228" t="s">
        <v>71</v>
      </c>
      <c r="F68" s="142" t="s">
        <v>722</v>
      </c>
      <c r="G68" s="67" t="s">
        <v>606</v>
      </c>
      <c r="H68" s="67" t="s">
        <v>606</v>
      </c>
      <c r="I68" s="67" t="s">
        <v>606</v>
      </c>
      <c r="J68" s="69" t="s">
        <v>606</v>
      </c>
      <c r="K68" s="69" t="s">
        <v>606</v>
      </c>
      <c r="L68" s="69" t="s">
        <v>606</v>
      </c>
      <c r="M68" s="67" t="s">
        <v>606</v>
      </c>
      <c r="N68" s="67" t="s">
        <v>606</v>
      </c>
      <c r="O68" s="67" t="s">
        <v>606</v>
      </c>
      <c r="P68" s="69" t="s">
        <v>567</v>
      </c>
      <c r="Q68" s="70" t="s">
        <v>563</v>
      </c>
      <c r="R68" s="70" t="s">
        <v>563</v>
      </c>
      <c r="S68" s="67" t="s">
        <v>606</v>
      </c>
      <c r="T68" s="68" t="s">
        <v>606</v>
      </c>
      <c r="U68" s="159" t="s">
        <v>606</v>
      </c>
      <c r="V68" s="48">
        <f t="shared" si="4"/>
        <v>32</v>
      </c>
      <c r="W68" s="49">
        <f t="shared" si="5"/>
        <v>27</v>
      </c>
      <c r="X68" s="50">
        <f t="shared" si="6"/>
        <v>27</v>
      </c>
    </row>
    <row r="69" spans="1:24" x14ac:dyDescent="0.25">
      <c r="A69" s="230" t="s">
        <v>592</v>
      </c>
      <c r="B69" s="229" t="s">
        <v>148</v>
      </c>
      <c r="C69" s="233" t="s">
        <v>603</v>
      </c>
      <c r="D69" s="233" t="s">
        <v>723</v>
      </c>
      <c r="E69" s="228" t="s">
        <v>71</v>
      </c>
      <c r="F69" s="166" t="s">
        <v>722</v>
      </c>
      <c r="G69" s="67" t="s">
        <v>606</v>
      </c>
      <c r="H69" s="67" t="s">
        <v>606</v>
      </c>
      <c r="I69" s="67" t="s">
        <v>606</v>
      </c>
      <c r="J69" s="69" t="s">
        <v>606</v>
      </c>
      <c r="K69" s="69" t="s">
        <v>606</v>
      </c>
      <c r="L69" s="69" t="s">
        <v>606</v>
      </c>
      <c r="M69" s="67" t="s">
        <v>606</v>
      </c>
      <c r="N69" s="67" t="s">
        <v>606</v>
      </c>
      <c r="O69" s="67" t="s">
        <v>606</v>
      </c>
      <c r="P69" s="69" t="s">
        <v>563</v>
      </c>
      <c r="Q69" s="70" t="s">
        <v>563</v>
      </c>
      <c r="R69" s="70" t="s">
        <v>563</v>
      </c>
      <c r="S69" s="67" t="s">
        <v>606</v>
      </c>
      <c r="T69" s="68" t="s">
        <v>606</v>
      </c>
      <c r="U69" s="159" t="s">
        <v>606</v>
      </c>
      <c r="V69" s="48">
        <f t="shared" si="4"/>
        <v>27</v>
      </c>
      <c r="W69" s="49">
        <f t="shared" si="5"/>
        <v>27</v>
      </c>
      <c r="X69" s="50">
        <f t="shared" si="6"/>
        <v>27</v>
      </c>
    </row>
    <row r="70" spans="1:24" ht="15.75" thickBot="1" x14ac:dyDescent="0.3">
      <c r="A70" s="230" t="s">
        <v>593</v>
      </c>
      <c r="B70" s="229" t="s">
        <v>149</v>
      </c>
      <c r="C70" s="233" t="s">
        <v>603</v>
      </c>
      <c r="D70" s="233" t="s">
        <v>723</v>
      </c>
      <c r="E70" s="228" t="s">
        <v>71</v>
      </c>
      <c r="F70" s="142" t="s">
        <v>722</v>
      </c>
      <c r="G70" s="67" t="s">
        <v>606</v>
      </c>
      <c r="H70" s="67" t="s">
        <v>606</v>
      </c>
      <c r="I70" s="67" t="s">
        <v>606</v>
      </c>
      <c r="J70" s="69" t="s">
        <v>606</v>
      </c>
      <c r="K70" s="69" t="s">
        <v>606</v>
      </c>
      <c r="L70" s="69" t="s">
        <v>606</v>
      </c>
      <c r="M70" s="67" t="s">
        <v>606</v>
      </c>
      <c r="N70" s="67" t="s">
        <v>606</v>
      </c>
      <c r="O70" s="67" t="s">
        <v>606</v>
      </c>
      <c r="P70" s="69" t="s">
        <v>606</v>
      </c>
      <c r="Q70" s="70" t="s">
        <v>563</v>
      </c>
      <c r="R70" s="70" t="s">
        <v>563</v>
      </c>
      <c r="S70" s="67" t="s">
        <v>606</v>
      </c>
      <c r="T70" s="68" t="s">
        <v>606</v>
      </c>
      <c r="U70" s="159" t="s">
        <v>606</v>
      </c>
      <c r="V70" s="48">
        <f t="shared" si="4"/>
        <v>0</v>
      </c>
      <c r="W70" s="49">
        <f t="shared" si="5"/>
        <v>27</v>
      </c>
      <c r="X70" s="50">
        <f t="shared" si="6"/>
        <v>27</v>
      </c>
    </row>
    <row r="71" spans="1:24" x14ac:dyDescent="0.25">
      <c r="A71" s="230" t="s">
        <v>594</v>
      </c>
      <c r="B71" s="229" t="s">
        <v>150</v>
      </c>
      <c r="C71" s="233" t="s">
        <v>603</v>
      </c>
      <c r="D71" s="233" t="s">
        <v>723</v>
      </c>
      <c r="E71" s="228" t="s">
        <v>71</v>
      </c>
      <c r="F71" s="166" t="s">
        <v>722</v>
      </c>
      <c r="G71" s="67" t="s">
        <v>606</v>
      </c>
      <c r="H71" s="67" t="s">
        <v>606</v>
      </c>
      <c r="I71" s="67" t="s">
        <v>606</v>
      </c>
      <c r="J71" s="69" t="s">
        <v>606</v>
      </c>
      <c r="K71" s="69" t="s">
        <v>606</v>
      </c>
      <c r="L71" s="69" t="s">
        <v>606</v>
      </c>
      <c r="M71" s="67" t="s">
        <v>606</v>
      </c>
      <c r="N71" s="67" t="s">
        <v>606</v>
      </c>
      <c r="O71" s="67" t="s">
        <v>606</v>
      </c>
      <c r="P71" s="69" t="s">
        <v>573</v>
      </c>
      <c r="Q71" s="70" t="s">
        <v>563</v>
      </c>
      <c r="R71" s="70" t="s">
        <v>563</v>
      </c>
      <c r="S71" s="67" t="s">
        <v>606</v>
      </c>
      <c r="T71" s="68" t="s">
        <v>606</v>
      </c>
      <c r="U71" s="159" t="s">
        <v>606</v>
      </c>
      <c r="V71" s="48">
        <f t="shared" si="4"/>
        <v>39</v>
      </c>
      <c r="W71" s="49">
        <f t="shared" si="5"/>
        <v>27</v>
      </c>
      <c r="X71" s="50">
        <f t="shared" si="6"/>
        <v>27</v>
      </c>
    </row>
    <row r="72" spans="1:24" ht="15.75" thickBot="1" x14ac:dyDescent="0.3">
      <c r="A72" s="230" t="s">
        <v>595</v>
      </c>
      <c r="B72" s="229" t="s">
        <v>151</v>
      </c>
      <c r="C72" s="233" t="s">
        <v>603</v>
      </c>
      <c r="D72" s="233" t="s">
        <v>723</v>
      </c>
      <c r="E72" s="228" t="s">
        <v>71</v>
      </c>
      <c r="F72" s="142" t="s">
        <v>722</v>
      </c>
      <c r="G72" s="67" t="s">
        <v>606</v>
      </c>
      <c r="H72" s="67" t="s">
        <v>606</v>
      </c>
      <c r="I72" s="67" t="s">
        <v>606</v>
      </c>
      <c r="J72" s="69" t="s">
        <v>606</v>
      </c>
      <c r="K72" s="69" t="s">
        <v>606</v>
      </c>
      <c r="L72" s="69" t="s">
        <v>606</v>
      </c>
      <c r="M72" s="67" t="s">
        <v>606</v>
      </c>
      <c r="N72" s="67" t="s">
        <v>606</v>
      </c>
      <c r="O72" s="67" t="s">
        <v>606</v>
      </c>
      <c r="P72" s="69" t="s">
        <v>560</v>
      </c>
      <c r="Q72" s="70" t="s">
        <v>563</v>
      </c>
      <c r="R72" s="70" t="s">
        <v>563</v>
      </c>
      <c r="S72" s="67" t="s">
        <v>606</v>
      </c>
      <c r="T72" s="68" t="s">
        <v>606</v>
      </c>
      <c r="U72" s="159" t="s">
        <v>606</v>
      </c>
      <c r="V72" s="48">
        <f t="shared" si="4"/>
        <v>21</v>
      </c>
      <c r="W72" s="49">
        <f t="shared" si="5"/>
        <v>27</v>
      </c>
      <c r="X72" s="50">
        <f t="shared" si="6"/>
        <v>27</v>
      </c>
    </row>
    <row r="73" spans="1:24" x14ac:dyDescent="0.25">
      <c r="A73" s="230" t="s">
        <v>596</v>
      </c>
      <c r="B73" s="229" t="s">
        <v>152</v>
      </c>
      <c r="C73" s="233" t="s">
        <v>603</v>
      </c>
      <c r="D73" s="233" t="s">
        <v>723</v>
      </c>
      <c r="E73" s="228" t="s">
        <v>71</v>
      </c>
      <c r="F73" s="166" t="s">
        <v>722</v>
      </c>
      <c r="G73" s="67" t="s">
        <v>606</v>
      </c>
      <c r="H73" s="67" t="s">
        <v>606</v>
      </c>
      <c r="I73" s="67" t="s">
        <v>606</v>
      </c>
      <c r="J73" s="69" t="s">
        <v>606</v>
      </c>
      <c r="K73" s="69" t="s">
        <v>606</v>
      </c>
      <c r="L73" s="69" t="s">
        <v>606</v>
      </c>
      <c r="M73" s="67" t="s">
        <v>606</v>
      </c>
      <c r="N73" s="67" t="s">
        <v>606</v>
      </c>
      <c r="O73" s="67" t="s">
        <v>606</v>
      </c>
      <c r="P73" s="69" t="s">
        <v>186</v>
      </c>
      <c r="Q73" s="70" t="s">
        <v>563</v>
      </c>
      <c r="R73" s="70" t="s">
        <v>563</v>
      </c>
      <c r="S73" s="67" t="s">
        <v>606</v>
      </c>
      <c r="T73" s="68" t="s">
        <v>606</v>
      </c>
      <c r="U73" s="159" t="s">
        <v>606</v>
      </c>
      <c r="V73" s="48">
        <f t="shared" si="4"/>
        <v>26</v>
      </c>
      <c r="W73" s="49">
        <f t="shared" si="5"/>
        <v>27</v>
      </c>
      <c r="X73" s="50">
        <f t="shared" si="6"/>
        <v>27</v>
      </c>
    </row>
    <row r="74" spans="1:24" ht="15.75" thickBot="1" x14ac:dyDescent="0.3">
      <c r="A74" s="230" t="s">
        <v>597</v>
      </c>
      <c r="B74" s="229" t="s">
        <v>153</v>
      </c>
      <c r="C74" s="233" t="s">
        <v>603</v>
      </c>
      <c r="D74" s="233" t="s">
        <v>723</v>
      </c>
      <c r="E74" s="228" t="s">
        <v>71</v>
      </c>
      <c r="F74" s="142" t="s">
        <v>722</v>
      </c>
      <c r="G74" s="67" t="s">
        <v>606</v>
      </c>
      <c r="H74" s="67" t="s">
        <v>606</v>
      </c>
      <c r="I74" s="67" t="s">
        <v>606</v>
      </c>
      <c r="J74" s="69" t="s">
        <v>606</v>
      </c>
      <c r="K74" s="69" t="s">
        <v>606</v>
      </c>
      <c r="L74" s="69" t="s">
        <v>606</v>
      </c>
      <c r="M74" s="67" t="s">
        <v>606</v>
      </c>
      <c r="N74" s="67" t="s">
        <v>606</v>
      </c>
      <c r="O74" s="67" t="s">
        <v>606</v>
      </c>
      <c r="P74" s="69" t="s">
        <v>570</v>
      </c>
      <c r="Q74" s="70" t="s">
        <v>563</v>
      </c>
      <c r="R74" s="70" t="s">
        <v>563</v>
      </c>
      <c r="S74" s="67" t="s">
        <v>606</v>
      </c>
      <c r="T74" s="68" t="s">
        <v>606</v>
      </c>
      <c r="U74" s="159" t="s">
        <v>606</v>
      </c>
      <c r="V74" s="48">
        <f t="shared" si="4"/>
        <v>36</v>
      </c>
      <c r="W74" s="49">
        <f t="shared" si="5"/>
        <v>27</v>
      </c>
      <c r="X74" s="50">
        <f t="shared" si="6"/>
        <v>27</v>
      </c>
    </row>
    <row r="75" spans="1:24" x14ac:dyDescent="0.25">
      <c r="A75" s="230" t="s">
        <v>598</v>
      </c>
      <c r="B75" s="229" t="s">
        <v>154</v>
      </c>
      <c r="C75" s="233" t="s">
        <v>603</v>
      </c>
      <c r="D75" s="233" t="s">
        <v>723</v>
      </c>
      <c r="E75" s="228" t="s">
        <v>71</v>
      </c>
      <c r="F75" s="166" t="s">
        <v>722</v>
      </c>
      <c r="G75" s="67" t="s">
        <v>606</v>
      </c>
      <c r="H75" s="67" t="s">
        <v>606</v>
      </c>
      <c r="I75" s="67" t="s">
        <v>606</v>
      </c>
      <c r="J75" s="69" t="s">
        <v>606</v>
      </c>
      <c r="K75" s="69" t="s">
        <v>606</v>
      </c>
      <c r="L75" s="69" t="s">
        <v>606</v>
      </c>
      <c r="M75" s="67" t="s">
        <v>606</v>
      </c>
      <c r="N75" s="67" t="s">
        <v>606</v>
      </c>
      <c r="O75" s="67" t="s">
        <v>606</v>
      </c>
      <c r="P75" s="69" t="s">
        <v>567</v>
      </c>
      <c r="Q75" s="70" t="s">
        <v>563</v>
      </c>
      <c r="R75" s="70" t="s">
        <v>563</v>
      </c>
      <c r="S75" s="67" t="s">
        <v>606</v>
      </c>
      <c r="T75" s="68" t="s">
        <v>606</v>
      </c>
      <c r="U75" s="159" t="s">
        <v>606</v>
      </c>
      <c r="V75" s="48">
        <f t="shared" si="4"/>
        <v>32</v>
      </c>
      <c r="W75" s="49">
        <f t="shared" si="5"/>
        <v>27</v>
      </c>
      <c r="X75" s="50">
        <f t="shared" si="6"/>
        <v>27</v>
      </c>
    </row>
    <row r="76" spans="1:24" ht="15.75" thickBot="1" x14ac:dyDescent="0.3">
      <c r="A76" s="230" t="s">
        <v>164</v>
      </c>
      <c r="B76" s="229" t="s">
        <v>155</v>
      </c>
      <c r="C76" s="233" t="s">
        <v>603</v>
      </c>
      <c r="D76" s="233" t="s">
        <v>723</v>
      </c>
      <c r="E76" s="228" t="s">
        <v>71</v>
      </c>
      <c r="F76" s="142" t="s">
        <v>722</v>
      </c>
      <c r="G76" s="67" t="s">
        <v>606</v>
      </c>
      <c r="H76" s="67" t="s">
        <v>606</v>
      </c>
      <c r="I76" s="67" t="s">
        <v>606</v>
      </c>
      <c r="J76" s="69" t="s">
        <v>606</v>
      </c>
      <c r="K76" s="69" t="s">
        <v>606</v>
      </c>
      <c r="L76" s="69" t="s">
        <v>606</v>
      </c>
      <c r="M76" s="67" t="s">
        <v>606</v>
      </c>
      <c r="N76" s="67" t="s">
        <v>606</v>
      </c>
      <c r="O76" s="67" t="s">
        <v>606</v>
      </c>
      <c r="P76" s="69" t="s">
        <v>567</v>
      </c>
      <c r="Q76" s="70" t="s">
        <v>563</v>
      </c>
      <c r="R76" s="70" t="s">
        <v>563</v>
      </c>
      <c r="S76" s="67" t="s">
        <v>606</v>
      </c>
      <c r="T76" s="68" t="s">
        <v>606</v>
      </c>
      <c r="U76" s="159" t="s">
        <v>606</v>
      </c>
      <c r="V76" s="48">
        <f t="shared" si="4"/>
        <v>32</v>
      </c>
      <c r="W76" s="49">
        <f t="shared" si="5"/>
        <v>27</v>
      </c>
      <c r="X76" s="50">
        <f t="shared" si="6"/>
        <v>27</v>
      </c>
    </row>
    <row r="77" spans="1:24" x14ac:dyDescent="0.25">
      <c r="A77" s="230" t="s">
        <v>599</v>
      </c>
      <c r="B77" s="229" t="s">
        <v>156</v>
      </c>
      <c r="C77" s="233" t="s">
        <v>603</v>
      </c>
      <c r="D77" s="233" t="s">
        <v>723</v>
      </c>
      <c r="E77" s="228" t="s">
        <v>71</v>
      </c>
      <c r="F77" s="166" t="s">
        <v>722</v>
      </c>
      <c r="G77" s="67" t="s">
        <v>606</v>
      </c>
      <c r="H77" s="67" t="s">
        <v>606</v>
      </c>
      <c r="I77" s="67" t="s">
        <v>606</v>
      </c>
      <c r="J77" s="69" t="s">
        <v>606</v>
      </c>
      <c r="K77" s="69" t="s">
        <v>606</v>
      </c>
      <c r="L77" s="69" t="s">
        <v>606</v>
      </c>
      <c r="M77" s="67" t="s">
        <v>606</v>
      </c>
      <c r="N77" s="67" t="s">
        <v>606</v>
      </c>
      <c r="O77" s="67" t="s">
        <v>606</v>
      </c>
      <c r="P77" s="69" t="s">
        <v>574</v>
      </c>
      <c r="Q77" s="70" t="s">
        <v>563</v>
      </c>
      <c r="R77" s="70" t="s">
        <v>563</v>
      </c>
      <c r="S77" s="67" t="s">
        <v>606</v>
      </c>
      <c r="T77" s="68" t="s">
        <v>606</v>
      </c>
      <c r="U77" s="159" t="s">
        <v>606</v>
      </c>
      <c r="V77" s="48">
        <f t="shared" si="4"/>
        <v>40</v>
      </c>
      <c r="W77" s="49">
        <f t="shared" si="5"/>
        <v>27</v>
      </c>
      <c r="X77" s="50">
        <f t="shared" si="6"/>
        <v>27</v>
      </c>
    </row>
    <row r="78" spans="1:24" x14ac:dyDescent="0.25">
      <c r="A78" s="230" t="s">
        <v>175</v>
      </c>
      <c r="B78" s="229" t="s">
        <v>157</v>
      </c>
      <c r="C78" s="233" t="s">
        <v>603</v>
      </c>
      <c r="D78" s="233" t="s">
        <v>723</v>
      </c>
      <c r="E78" s="228" t="s">
        <v>71</v>
      </c>
      <c r="F78" s="142" t="s">
        <v>722</v>
      </c>
      <c r="G78" s="67" t="s">
        <v>606</v>
      </c>
      <c r="H78" s="67" t="s">
        <v>606</v>
      </c>
      <c r="I78" s="67" t="s">
        <v>606</v>
      </c>
      <c r="J78" s="69" t="s">
        <v>606</v>
      </c>
      <c r="K78" s="69" t="s">
        <v>606</v>
      </c>
      <c r="L78" s="69" t="s">
        <v>606</v>
      </c>
      <c r="M78" s="67" t="s">
        <v>606</v>
      </c>
      <c r="N78" s="67" t="s">
        <v>606</v>
      </c>
      <c r="O78" s="67" t="s">
        <v>606</v>
      </c>
      <c r="P78" s="69" t="s">
        <v>283</v>
      </c>
      <c r="Q78" s="70" t="s">
        <v>563</v>
      </c>
      <c r="R78" s="70" t="s">
        <v>563</v>
      </c>
      <c r="S78" s="67" t="s">
        <v>606</v>
      </c>
      <c r="T78" s="68" t="s">
        <v>606</v>
      </c>
      <c r="U78" s="159" t="s">
        <v>606</v>
      </c>
      <c r="V78" s="48">
        <f t="shared" si="4"/>
        <v>22</v>
      </c>
      <c r="W78" s="49">
        <f t="shared" si="5"/>
        <v>27</v>
      </c>
      <c r="X78" s="50">
        <f t="shared" si="6"/>
        <v>27</v>
      </c>
    </row>
  </sheetData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78"/>
  <sheetViews>
    <sheetView workbookViewId="0">
      <pane xSplit="2" ySplit="4" topLeftCell="C5" activePane="bottomRight" state="frozen"/>
      <selection pane="topRight" activeCell="C1" sqref="C1"/>
      <selection pane="bottomLeft" activeCell="A5" sqref="A5"/>
      <selection pane="bottomRight"/>
    </sheetView>
  </sheetViews>
  <sheetFormatPr defaultRowHeight="15" x14ac:dyDescent="0.25"/>
  <cols>
    <col min="1" max="1" width="9.140625" style="16"/>
    <col min="2" max="2" width="37.28515625" style="16" customWidth="1"/>
    <col min="3" max="3" width="24.7109375" style="7" customWidth="1"/>
    <col min="4" max="4" width="14.7109375" style="23" customWidth="1"/>
    <col min="5" max="5" width="34.7109375" style="16" customWidth="1"/>
    <col min="6" max="6" width="12.5703125" style="59" customWidth="1"/>
    <col min="7" max="36" width="18.140625" style="86" customWidth="1"/>
    <col min="37" max="16384" width="9.140625" style="7"/>
  </cols>
  <sheetData>
    <row r="1" spans="1:36" ht="26.25" x14ac:dyDescent="0.25">
      <c r="A1" s="1" t="s">
        <v>32</v>
      </c>
      <c r="B1" s="1"/>
      <c r="C1" s="2"/>
      <c r="D1" s="21"/>
      <c r="E1" s="1"/>
      <c r="F1" s="1"/>
      <c r="G1" s="78"/>
      <c r="H1" s="78"/>
      <c r="I1" s="78"/>
      <c r="J1" s="78"/>
      <c r="K1" s="78"/>
      <c r="L1" s="78"/>
      <c r="M1" s="78"/>
      <c r="N1" s="78"/>
      <c r="O1" s="78"/>
      <c r="P1" s="79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80"/>
      <c r="AG1" s="81"/>
      <c r="AH1" s="81"/>
      <c r="AI1" s="81"/>
      <c r="AJ1" s="81"/>
    </row>
    <row r="2" spans="1:36" ht="21" thickBot="1" x14ac:dyDescent="0.35">
      <c r="A2" s="8" t="s">
        <v>75</v>
      </c>
      <c r="B2" s="8"/>
      <c r="E2" s="8"/>
      <c r="F2" s="8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82"/>
      <c r="AG2" s="82"/>
      <c r="AH2" s="82"/>
      <c r="AI2" s="82"/>
      <c r="AJ2" s="82"/>
    </row>
    <row r="3" spans="1:36" ht="21" thickBot="1" x14ac:dyDescent="0.35">
      <c r="A3" s="12"/>
      <c r="B3" s="74"/>
      <c r="C3" s="17"/>
      <c r="D3" s="29"/>
      <c r="E3" s="13"/>
      <c r="F3" s="18"/>
      <c r="G3" s="283" t="s">
        <v>14</v>
      </c>
      <c r="H3" s="284"/>
      <c r="I3" s="284"/>
      <c r="J3" s="284"/>
      <c r="K3" s="285"/>
      <c r="L3" s="286" t="s">
        <v>15</v>
      </c>
      <c r="M3" s="287"/>
      <c r="N3" s="287"/>
      <c r="O3" s="287"/>
      <c r="P3" s="288"/>
      <c r="Q3" s="289" t="s">
        <v>16</v>
      </c>
      <c r="R3" s="284"/>
      <c r="S3" s="284"/>
      <c r="T3" s="284"/>
      <c r="U3" s="285"/>
      <c r="V3" s="286" t="s">
        <v>17</v>
      </c>
      <c r="W3" s="287"/>
      <c r="X3" s="287"/>
      <c r="Y3" s="287"/>
      <c r="Z3" s="288"/>
      <c r="AA3" s="290" t="s">
        <v>18</v>
      </c>
      <c r="AB3" s="291"/>
      <c r="AC3" s="291"/>
      <c r="AD3" s="291"/>
      <c r="AE3" s="292"/>
      <c r="AF3" s="275" t="s">
        <v>33</v>
      </c>
      <c r="AG3" s="276"/>
      <c r="AH3" s="276"/>
      <c r="AI3" s="276"/>
      <c r="AJ3" s="277"/>
    </row>
    <row r="4" spans="1:36" ht="42.75" thickBot="1" x14ac:dyDescent="0.3">
      <c r="A4" s="76" t="s">
        <v>10</v>
      </c>
      <c r="B4" s="77" t="s">
        <v>70</v>
      </c>
      <c r="C4" s="19" t="s">
        <v>1</v>
      </c>
      <c r="D4" s="71" t="s">
        <v>2</v>
      </c>
      <c r="E4" s="20" t="s">
        <v>5</v>
      </c>
      <c r="F4" s="57" t="s">
        <v>39</v>
      </c>
      <c r="G4" s="83" t="s">
        <v>33</v>
      </c>
      <c r="H4" s="84" t="s">
        <v>34</v>
      </c>
      <c r="I4" s="84" t="s">
        <v>35</v>
      </c>
      <c r="J4" s="84" t="s">
        <v>36</v>
      </c>
      <c r="K4" s="85" t="s">
        <v>37</v>
      </c>
      <c r="L4" s="61" t="s">
        <v>33</v>
      </c>
      <c r="M4" s="62" t="s">
        <v>34</v>
      </c>
      <c r="N4" s="62" t="s">
        <v>35</v>
      </c>
      <c r="O4" s="62" t="s">
        <v>38</v>
      </c>
      <c r="P4" s="63" t="s">
        <v>37</v>
      </c>
      <c r="Q4" s="83" t="s">
        <v>33</v>
      </c>
      <c r="R4" s="84" t="s">
        <v>34</v>
      </c>
      <c r="S4" s="84" t="s">
        <v>35</v>
      </c>
      <c r="T4" s="84" t="s">
        <v>36</v>
      </c>
      <c r="U4" s="85" t="s">
        <v>37</v>
      </c>
      <c r="V4" s="61" t="s">
        <v>33</v>
      </c>
      <c r="W4" s="62" t="s">
        <v>34</v>
      </c>
      <c r="X4" s="62" t="s">
        <v>35</v>
      </c>
      <c r="Y4" s="62" t="s">
        <v>38</v>
      </c>
      <c r="Z4" s="63" t="s">
        <v>37</v>
      </c>
      <c r="AA4" s="83" t="s">
        <v>33</v>
      </c>
      <c r="AB4" s="84" t="s">
        <v>34</v>
      </c>
      <c r="AC4" s="84" t="s">
        <v>35</v>
      </c>
      <c r="AD4" s="84" t="s">
        <v>36</v>
      </c>
      <c r="AE4" s="85" t="s">
        <v>37</v>
      </c>
      <c r="AF4" s="61" t="s">
        <v>33</v>
      </c>
      <c r="AG4" s="62" t="s">
        <v>34</v>
      </c>
      <c r="AH4" s="62" t="s">
        <v>35</v>
      </c>
      <c r="AI4" s="62" t="s">
        <v>38</v>
      </c>
      <c r="AJ4" s="63" t="s">
        <v>37</v>
      </c>
    </row>
    <row r="5" spans="1:36" x14ac:dyDescent="0.25">
      <c r="A5" s="230" t="s">
        <v>78</v>
      </c>
      <c r="B5" s="229" t="s">
        <v>80</v>
      </c>
      <c r="C5" s="233" t="s">
        <v>603</v>
      </c>
      <c r="D5" s="233" t="s">
        <v>723</v>
      </c>
      <c r="E5" s="228" t="s">
        <v>71</v>
      </c>
      <c r="F5" s="166" t="s">
        <v>722</v>
      </c>
      <c r="G5" s="135">
        <f t="shared" ref="G5" si="0">H5+I5+J5+K5</f>
        <v>0</v>
      </c>
      <c r="H5" s="136" t="s">
        <v>606</v>
      </c>
      <c r="I5" s="136" t="s">
        <v>606</v>
      </c>
      <c r="J5" s="136" t="s">
        <v>606</v>
      </c>
      <c r="K5" s="137" t="s">
        <v>606</v>
      </c>
      <c r="L5" s="138">
        <f t="shared" ref="L5" si="1">M5+N5+O5+P5</f>
        <v>0</v>
      </c>
      <c r="M5" s="139" t="s">
        <v>606</v>
      </c>
      <c r="N5" s="139" t="s">
        <v>606</v>
      </c>
      <c r="O5" s="139" t="s">
        <v>606</v>
      </c>
      <c r="P5" s="140" t="s">
        <v>606</v>
      </c>
      <c r="Q5" s="141">
        <f t="shared" ref="Q5" si="2">R5+S5+T5+U5</f>
        <v>0</v>
      </c>
      <c r="R5" s="136" t="s">
        <v>606</v>
      </c>
      <c r="S5" s="136" t="s">
        <v>606</v>
      </c>
      <c r="T5" s="136" t="s">
        <v>606</v>
      </c>
      <c r="U5" s="137" t="s">
        <v>606</v>
      </c>
      <c r="V5" s="138">
        <f t="shared" ref="V5" si="3">W5+X5+Y5+Z5</f>
        <v>6</v>
      </c>
      <c r="W5" s="139" t="s">
        <v>549</v>
      </c>
      <c r="X5" s="139" t="s">
        <v>548</v>
      </c>
      <c r="Y5" s="139" t="s">
        <v>78</v>
      </c>
      <c r="Z5" s="140" t="s">
        <v>606</v>
      </c>
      <c r="AA5" s="141">
        <f t="shared" ref="AA5" si="4">AB5+AC5+AD5+AE5</f>
        <v>0</v>
      </c>
      <c r="AB5" s="136" t="s">
        <v>606</v>
      </c>
      <c r="AC5" s="136" t="s">
        <v>606</v>
      </c>
      <c r="AD5" s="136" t="s">
        <v>606</v>
      </c>
      <c r="AE5" s="137" t="s">
        <v>606</v>
      </c>
      <c r="AF5" s="138">
        <f t="shared" ref="AF5:AJ5" si="5">AA5+V5+Q5+L5+G5</f>
        <v>6</v>
      </c>
      <c r="AG5" s="139">
        <f t="shared" si="5"/>
        <v>3</v>
      </c>
      <c r="AH5" s="139">
        <f t="shared" si="5"/>
        <v>2</v>
      </c>
      <c r="AI5" s="139">
        <f t="shared" si="5"/>
        <v>1</v>
      </c>
      <c r="AJ5" s="140">
        <f t="shared" si="5"/>
        <v>0</v>
      </c>
    </row>
    <row r="6" spans="1:36" ht="15.75" thickBot="1" x14ac:dyDescent="0.3">
      <c r="A6" s="230" t="s">
        <v>548</v>
      </c>
      <c r="B6" s="229" t="s">
        <v>91</v>
      </c>
      <c r="C6" s="233" t="s">
        <v>603</v>
      </c>
      <c r="D6" s="233" t="s">
        <v>723</v>
      </c>
      <c r="E6" s="228" t="s">
        <v>71</v>
      </c>
      <c r="F6" s="142" t="s">
        <v>722</v>
      </c>
      <c r="G6" s="135">
        <f t="shared" ref="G6:G65" si="6">H6+I6+J6+K6</f>
        <v>0</v>
      </c>
      <c r="H6" s="136" t="s">
        <v>606</v>
      </c>
      <c r="I6" s="136" t="s">
        <v>606</v>
      </c>
      <c r="J6" s="136" t="s">
        <v>606</v>
      </c>
      <c r="K6" s="137" t="s">
        <v>606</v>
      </c>
      <c r="L6" s="138">
        <f t="shared" ref="L6:L65" si="7">M6+N6+O6+P6</f>
        <v>0</v>
      </c>
      <c r="M6" s="139" t="s">
        <v>606</v>
      </c>
      <c r="N6" s="139" t="s">
        <v>606</v>
      </c>
      <c r="O6" s="139" t="s">
        <v>606</v>
      </c>
      <c r="P6" s="140" t="s">
        <v>606</v>
      </c>
      <c r="Q6" s="141">
        <f t="shared" ref="Q6:Q65" si="8">R6+S6+T6+U6</f>
        <v>0</v>
      </c>
      <c r="R6" s="136" t="s">
        <v>606</v>
      </c>
      <c r="S6" s="136" t="s">
        <v>606</v>
      </c>
      <c r="T6" s="136" t="s">
        <v>606</v>
      </c>
      <c r="U6" s="137" t="s">
        <v>606</v>
      </c>
      <c r="V6" s="138">
        <f t="shared" ref="V6:V69" si="9">W6+X6+Y6+Z6</f>
        <v>0</v>
      </c>
      <c r="W6" s="139" t="s">
        <v>606</v>
      </c>
      <c r="X6" s="139" t="s">
        <v>606</v>
      </c>
      <c r="Y6" s="139" t="s">
        <v>606</v>
      </c>
      <c r="Z6" s="140" t="s">
        <v>606</v>
      </c>
      <c r="AA6" s="141">
        <f t="shared" ref="AA6:AA65" si="10">AB6+AC6+AD6+AE6</f>
        <v>0</v>
      </c>
      <c r="AB6" s="136" t="s">
        <v>606</v>
      </c>
      <c r="AC6" s="136" t="s">
        <v>606</v>
      </c>
      <c r="AD6" s="136" t="s">
        <v>606</v>
      </c>
      <c r="AE6" s="137" t="s">
        <v>606</v>
      </c>
      <c r="AF6" s="138">
        <f t="shared" ref="AF6:AF65" si="11">AA6+V6+Q6+L6+G6</f>
        <v>0</v>
      </c>
      <c r="AG6" s="139">
        <f t="shared" ref="AG6:AG65" si="12">AB6+W6+R6+M6+H6</f>
        <v>0</v>
      </c>
      <c r="AH6" s="139">
        <f t="shared" ref="AH6:AH65" si="13">AC6+X6+S6+N6+I6</f>
        <v>0</v>
      </c>
      <c r="AI6" s="139">
        <f t="shared" ref="AI6:AI65" si="14">AD6+Y6+T6+O6+J6</f>
        <v>0</v>
      </c>
      <c r="AJ6" s="140">
        <f t="shared" ref="AJ6:AJ65" si="15">AE6+Z6+U6+P6+K6</f>
        <v>0</v>
      </c>
    </row>
    <row r="7" spans="1:36" x14ac:dyDescent="0.25">
      <c r="A7" s="230" t="s">
        <v>549</v>
      </c>
      <c r="B7" s="229" t="s">
        <v>81</v>
      </c>
      <c r="C7" s="233" t="s">
        <v>603</v>
      </c>
      <c r="D7" s="233" t="s">
        <v>723</v>
      </c>
      <c r="E7" s="228" t="s">
        <v>71</v>
      </c>
      <c r="F7" s="166" t="s">
        <v>722</v>
      </c>
      <c r="G7" s="135">
        <f t="shared" si="6"/>
        <v>0</v>
      </c>
      <c r="H7" s="136" t="s">
        <v>606</v>
      </c>
      <c r="I7" s="136" t="s">
        <v>606</v>
      </c>
      <c r="J7" s="136" t="s">
        <v>606</v>
      </c>
      <c r="K7" s="137" t="s">
        <v>606</v>
      </c>
      <c r="L7" s="138">
        <f t="shared" si="7"/>
        <v>0</v>
      </c>
      <c r="M7" s="139" t="s">
        <v>606</v>
      </c>
      <c r="N7" s="139" t="s">
        <v>606</v>
      </c>
      <c r="O7" s="139" t="s">
        <v>606</v>
      </c>
      <c r="P7" s="140" t="s">
        <v>606</v>
      </c>
      <c r="Q7" s="141">
        <f t="shared" si="8"/>
        <v>0</v>
      </c>
      <c r="R7" s="136" t="s">
        <v>606</v>
      </c>
      <c r="S7" s="136" t="s">
        <v>606</v>
      </c>
      <c r="T7" s="136" t="s">
        <v>606</v>
      </c>
      <c r="U7" s="137" t="s">
        <v>606</v>
      </c>
      <c r="V7" s="138">
        <f t="shared" si="9"/>
        <v>8</v>
      </c>
      <c r="W7" s="139" t="s">
        <v>549</v>
      </c>
      <c r="X7" s="139" t="s">
        <v>171</v>
      </c>
      <c r="Y7" s="139" t="s">
        <v>606</v>
      </c>
      <c r="Z7" s="140" t="s">
        <v>78</v>
      </c>
      <c r="AA7" s="141">
        <f t="shared" si="10"/>
        <v>0</v>
      </c>
      <c r="AB7" s="136" t="s">
        <v>606</v>
      </c>
      <c r="AC7" s="136" t="s">
        <v>606</v>
      </c>
      <c r="AD7" s="136" t="s">
        <v>606</v>
      </c>
      <c r="AE7" s="137" t="s">
        <v>606</v>
      </c>
      <c r="AF7" s="138">
        <f t="shared" si="11"/>
        <v>8</v>
      </c>
      <c r="AG7" s="139">
        <f t="shared" si="12"/>
        <v>3</v>
      </c>
      <c r="AH7" s="139">
        <f t="shared" si="13"/>
        <v>4</v>
      </c>
      <c r="AI7" s="139">
        <f t="shared" si="14"/>
        <v>0</v>
      </c>
      <c r="AJ7" s="140">
        <f t="shared" si="15"/>
        <v>1</v>
      </c>
    </row>
    <row r="8" spans="1:36" ht="15.75" thickBot="1" x14ac:dyDescent="0.3">
      <c r="A8" s="230" t="s">
        <v>171</v>
      </c>
      <c r="B8" s="229" t="s">
        <v>82</v>
      </c>
      <c r="C8" s="233" t="s">
        <v>603</v>
      </c>
      <c r="D8" s="233" t="s">
        <v>723</v>
      </c>
      <c r="E8" s="228" t="s">
        <v>71</v>
      </c>
      <c r="F8" s="142" t="s">
        <v>722</v>
      </c>
      <c r="G8" s="135">
        <f t="shared" si="6"/>
        <v>0</v>
      </c>
      <c r="H8" s="136" t="s">
        <v>606</v>
      </c>
      <c r="I8" s="136" t="s">
        <v>606</v>
      </c>
      <c r="J8" s="136" t="s">
        <v>606</v>
      </c>
      <c r="K8" s="137" t="s">
        <v>606</v>
      </c>
      <c r="L8" s="138">
        <f t="shared" si="7"/>
        <v>0</v>
      </c>
      <c r="M8" s="139" t="s">
        <v>606</v>
      </c>
      <c r="N8" s="139" t="s">
        <v>606</v>
      </c>
      <c r="O8" s="139" t="s">
        <v>606</v>
      </c>
      <c r="P8" s="140" t="s">
        <v>606</v>
      </c>
      <c r="Q8" s="141">
        <f t="shared" si="8"/>
        <v>0</v>
      </c>
      <c r="R8" s="136" t="s">
        <v>606</v>
      </c>
      <c r="S8" s="136" t="s">
        <v>606</v>
      </c>
      <c r="T8" s="136" t="s">
        <v>606</v>
      </c>
      <c r="U8" s="137" t="s">
        <v>606</v>
      </c>
      <c r="V8" s="138">
        <f t="shared" si="9"/>
        <v>4</v>
      </c>
      <c r="W8" s="139" t="s">
        <v>606</v>
      </c>
      <c r="X8" s="139" t="s">
        <v>549</v>
      </c>
      <c r="Y8" s="139" t="s">
        <v>606</v>
      </c>
      <c r="Z8" s="140" t="s">
        <v>78</v>
      </c>
      <c r="AA8" s="141">
        <f t="shared" si="10"/>
        <v>0</v>
      </c>
      <c r="AB8" s="136" t="s">
        <v>606</v>
      </c>
      <c r="AC8" s="136" t="s">
        <v>606</v>
      </c>
      <c r="AD8" s="136" t="s">
        <v>606</v>
      </c>
      <c r="AE8" s="137" t="s">
        <v>606</v>
      </c>
      <c r="AF8" s="138">
        <f t="shared" si="11"/>
        <v>4</v>
      </c>
      <c r="AG8" s="139">
        <f t="shared" si="12"/>
        <v>0</v>
      </c>
      <c r="AH8" s="139">
        <f t="shared" si="13"/>
        <v>3</v>
      </c>
      <c r="AI8" s="139">
        <f t="shared" si="14"/>
        <v>0</v>
      </c>
      <c r="AJ8" s="140">
        <f t="shared" si="15"/>
        <v>1</v>
      </c>
    </row>
    <row r="9" spans="1:36" x14ac:dyDescent="0.25">
      <c r="A9" s="230" t="s">
        <v>316</v>
      </c>
      <c r="B9" s="229" t="s">
        <v>83</v>
      </c>
      <c r="C9" s="233" t="s">
        <v>603</v>
      </c>
      <c r="D9" s="233" t="s">
        <v>723</v>
      </c>
      <c r="E9" s="228" t="s">
        <v>71</v>
      </c>
      <c r="F9" s="166" t="s">
        <v>722</v>
      </c>
      <c r="G9" s="135">
        <f t="shared" si="6"/>
        <v>0</v>
      </c>
      <c r="H9" s="136" t="s">
        <v>606</v>
      </c>
      <c r="I9" s="136" t="s">
        <v>606</v>
      </c>
      <c r="J9" s="136" t="s">
        <v>606</v>
      </c>
      <c r="K9" s="137" t="s">
        <v>606</v>
      </c>
      <c r="L9" s="138">
        <f t="shared" si="7"/>
        <v>0</v>
      </c>
      <c r="M9" s="139" t="s">
        <v>606</v>
      </c>
      <c r="N9" s="139" t="s">
        <v>606</v>
      </c>
      <c r="O9" s="139" t="s">
        <v>606</v>
      </c>
      <c r="P9" s="140" t="s">
        <v>606</v>
      </c>
      <c r="Q9" s="141">
        <f t="shared" si="8"/>
        <v>0</v>
      </c>
      <c r="R9" s="136" t="s">
        <v>606</v>
      </c>
      <c r="S9" s="136" t="s">
        <v>606</v>
      </c>
      <c r="T9" s="136" t="s">
        <v>606</v>
      </c>
      <c r="U9" s="137" t="s">
        <v>606</v>
      </c>
      <c r="V9" s="138">
        <f t="shared" si="9"/>
        <v>0</v>
      </c>
      <c r="W9" s="139" t="s">
        <v>606</v>
      </c>
      <c r="X9" s="139" t="s">
        <v>606</v>
      </c>
      <c r="Y9" s="139" t="s">
        <v>606</v>
      </c>
      <c r="Z9" s="140" t="s">
        <v>606</v>
      </c>
      <c r="AA9" s="141">
        <f t="shared" si="10"/>
        <v>0</v>
      </c>
      <c r="AB9" s="136" t="s">
        <v>606</v>
      </c>
      <c r="AC9" s="136" t="s">
        <v>606</v>
      </c>
      <c r="AD9" s="136" t="s">
        <v>606</v>
      </c>
      <c r="AE9" s="137" t="s">
        <v>606</v>
      </c>
      <c r="AF9" s="138">
        <f t="shared" si="11"/>
        <v>0</v>
      </c>
      <c r="AG9" s="139">
        <f t="shared" si="12"/>
        <v>0</v>
      </c>
      <c r="AH9" s="139">
        <f t="shared" si="13"/>
        <v>0</v>
      </c>
      <c r="AI9" s="139">
        <f t="shared" si="14"/>
        <v>0</v>
      </c>
      <c r="AJ9" s="140">
        <f t="shared" si="15"/>
        <v>0</v>
      </c>
    </row>
    <row r="10" spans="1:36" ht="15.75" thickBot="1" x14ac:dyDescent="0.3">
      <c r="A10" s="230" t="s">
        <v>550</v>
      </c>
      <c r="B10" s="229" t="s">
        <v>84</v>
      </c>
      <c r="C10" s="233" t="s">
        <v>603</v>
      </c>
      <c r="D10" s="233" t="s">
        <v>723</v>
      </c>
      <c r="E10" s="228" t="s">
        <v>71</v>
      </c>
      <c r="F10" s="142" t="s">
        <v>722</v>
      </c>
      <c r="G10" s="135">
        <f t="shared" si="6"/>
        <v>0</v>
      </c>
      <c r="H10" s="136" t="s">
        <v>606</v>
      </c>
      <c r="I10" s="136" t="s">
        <v>606</v>
      </c>
      <c r="J10" s="136" t="s">
        <v>606</v>
      </c>
      <c r="K10" s="137" t="s">
        <v>606</v>
      </c>
      <c r="L10" s="138">
        <f t="shared" si="7"/>
        <v>0</v>
      </c>
      <c r="M10" s="139" t="s">
        <v>606</v>
      </c>
      <c r="N10" s="139" t="s">
        <v>606</v>
      </c>
      <c r="O10" s="139" t="s">
        <v>606</v>
      </c>
      <c r="P10" s="140" t="s">
        <v>606</v>
      </c>
      <c r="Q10" s="141">
        <f t="shared" si="8"/>
        <v>0</v>
      </c>
      <c r="R10" s="136" t="s">
        <v>606</v>
      </c>
      <c r="S10" s="136" t="s">
        <v>606</v>
      </c>
      <c r="T10" s="136" t="s">
        <v>606</v>
      </c>
      <c r="U10" s="137" t="s">
        <v>606</v>
      </c>
      <c r="V10" s="138">
        <f t="shared" si="9"/>
        <v>6</v>
      </c>
      <c r="W10" s="139" t="s">
        <v>78</v>
      </c>
      <c r="X10" s="139" t="s">
        <v>316</v>
      </c>
      <c r="Y10" s="139" t="s">
        <v>606</v>
      </c>
      <c r="Z10" s="140" t="s">
        <v>606</v>
      </c>
      <c r="AA10" s="141">
        <f t="shared" si="10"/>
        <v>0</v>
      </c>
      <c r="AB10" s="136" t="s">
        <v>606</v>
      </c>
      <c r="AC10" s="136" t="s">
        <v>606</v>
      </c>
      <c r="AD10" s="136" t="s">
        <v>606</v>
      </c>
      <c r="AE10" s="137" t="s">
        <v>606</v>
      </c>
      <c r="AF10" s="138">
        <f t="shared" si="11"/>
        <v>6</v>
      </c>
      <c r="AG10" s="139">
        <f t="shared" si="12"/>
        <v>1</v>
      </c>
      <c r="AH10" s="139">
        <f t="shared" si="13"/>
        <v>5</v>
      </c>
      <c r="AI10" s="139">
        <f t="shared" si="14"/>
        <v>0</v>
      </c>
      <c r="AJ10" s="140">
        <f t="shared" si="15"/>
        <v>0</v>
      </c>
    </row>
    <row r="11" spans="1:36" x14ac:dyDescent="0.25">
      <c r="A11" s="230" t="s">
        <v>551</v>
      </c>
      <c r="B11" s="229" t="s">
        <v>85</v>
      </c>
      <c r="C11" s="233" t="s">
        <v>603</v>
      </c>
      <c r="D11" s="233" t="s">
        <v>723</v>
      </c>
      <c r="E11" s="228" t="s">
        <v>71</v>
      </c>
      <c r="F11" s="166" t="s">
        <v>722</v>
      </c>
      <c r="G11" s="135">
        <f t="shared" si="6"/>
        <v>0</v>
      </c>
      <c r="H11" s="136" t="s">
        <v>606</v>
      </c>
      <c r="I11" s="136" t="s">
        <v>606</v>
      </c>
      <c r="J11" s="136" t="s">
        <v>606</v>
      </c>
      <c r="K11" s="137" t="s">
        <v>606</v>
      </c>
      <c r="L11" s="138">
        <f t="shared" si="7"/>
        <v>0</v>
      </c>
      <c r="M11" s="139" t="s">
        <v>606</v>
      </c>
      <c r="N11" s="139" t="s">
        <v>606</v>
      </c>
      <c r="O11" s="139" t="s">
        <v>606</v>
      </c>
      <c r="P11" s="140" t="s">
        <v>606</v>
      </c>
      <c r="Q11" s="141">
        <f t="shared" si="8"/>
        <v>0</v>
      </c>
      <c r="R11" s="136" t="s">
        <v>606</v>
      </c>
      <c r="S11" s="136" t="s">
        <v>606</v>
      </c>
      <c r="T11" s="136" t="s">
        <v>606</v>
      </c>
      <c r="U11" s="137" t="s">
        <v>606</v>
      </c>
      <c r="V11" s="138">
        <f t="shared" si="9"/>
        <v>6</v>
      </c>
      <c r="W11" s="139" t="s">
        <v>548</v>
      </c>
      <c r="X11" s="139" t="s">
        <v>548</v>
      </c>
      <c r="Y11" s="139" t="s">
        <v>78</v>
      </c>
      <c r="Z11" s="140" t="s">
        <v>78</v>
      </c>
      <c r="AA11" s="141">
        <f t="shared" si="10"/>
        <v>0</v>
      </c>
      <c r="AB11" s="136" t="s">
        <v>606</v>
      </c>
      <c r="AC11" s="136" t="s">
        <v>606</v>
      </c>
      <c r="AD11" s="136" t="s">
        <v>606</v>
      </c>
      <c r="AE11" s="137" t="s">
        <v>606</v>
      </c>
      <c r="AF11" s="138">
        <f t="shared" si="11"/>
        <v>6</v>
      </c>
      <c r="AG11" s="139">
        <f t="shared" si="12"/>
        <v>2</v>
      </c>
      <c r="AH11" s="139">
        <f t="shared" si="13"/>
        <v>2</v>
      </c>
      <c r="AI11" s="139">
        <f t="shared" si="14"/>
        <v>1</v>
      </c>
      <c r="AJ11" s="140">
        <f t="shared" si="15"/>
        <v>1</v>
      </c>
    </row>
    <row r="12" spans="1:36" ht="15.75" thickBot="1" x14ac:dyDescent="0.3">
      <c r="A12" s="230" t="s">
        <v>265</v>
      </c>
      <c r="B12" s="229" t="s">
        <v>86</v>
      </c>
      <c r="C12" s="233" t="s">
        <v>603</v>
      </c>
      <c r="D12" s="233" t="s">
        <v>723</v>
      </c>
      <c r="E12" s="228" t="s">
        <v>71</v>
      </c>
      <c r="F12" s="142" t="s">
        <v>722</v>
      </c>
      <c r="G12" s="135">
        <f t="shared" si="6"/>
        <v>0</v>
      </c>
      <c r="H12" s="136" t="s">
        <v>606</v>
      </c>
      <c r="I12" s="136" t="s">
        <v>606</v>
      </c>
      <c r="J12" s="136" t="s">
        <v>606</v>
      </c>
      <c r="K12" s="137" t="s">
        <v>606</v>
      </c>
      <c r="L12" s="138">
        <f t="shared" si="7"/>
        <v>0</v>
      </c>
      <c r="M12" s="139" t="s">
        <v>606</v>
      </c>
      <c r="N12" s="139" t="s">
        <v>606</v>
      </c>
      <c r="O12" s="139" t="s">
        <v>606</v>
      </c>
      <c r="P12" s="140" t="s">
        <v>606</v>
      </c>
      <c r="Q12" s="141">
        <f t="shared" si="8"/>
        <v>0</v>
      </c>
      <c r="R12" s="136" t="s">
        <v>606</v>
      </c>
      <c r="S12" s="136" t="s">
        <v>606</v>
      </c>
      <c r="T12" s="136" t="s">
        <v>606</v>
      </c>
      <c r="U12" s="137" t="s">
        <v>606</v>
      </c>
      <c r="V12" s="138">
        <f t="shared" si="9"/>
        <v>4</v>
      </c>
      <c r="W12" s="139" t="s">
        <v>548</v>
      </c>
      <c r="X12" s="139" t="s">
        <v>548</v>
      </c>
      <c r="Y12" s="139" t="s">
        <v>606</v>
      </c>
      <c r="Z12" s="140" t="s">
        <v>606</v>
      </c>
      <c r="AA12" s="141">
        <f t="shared" si="10"/>
        <v>0</v>
      </c>
      <c r="AB12" s="136" t="s">
        <v>606</v>
      </c>
      <c r="AC12" s="136" t="s">
        <v>606</v>
      </c>
      <c r="AD12" s="136" t="s">
        <v>606</v>
      </c>
      <c r="AE12" s="137" t="s">
        <v>606</v>
      </c>
      <c r="AF12" s="138">
        <f t="shared" si="11"/>
        <v>4</v>
      </c>
      <c r="AG12" s="139">
        <f t="shared" si="12"/>
        <v>2</v>
      </c>
      <c r="AH12" s="139">
        <f t="shared" si="13"/>
        <v>2</v>
      </c>
      <c r="AI12" s="139">
        <f t="shared" si="14"/>
        <v>0</v>
      </c>
      <c r="AJ12" s="140">
        <f t="shared" si="15"/>
        <v>0</v>
      </c>
    </row>
    <row r="13" spans="1:36" x14ac:dyDescent="0.25">
      <c r="A13" s="230" t="s">
        <v>361</v>
      </c>
      <c r="B13" s="229" t="s">
        <v>87</v>
      </c>
      <c r="C13" s="233" t="s">
        <v>603</v>
      </c>
      <c r="D13" s="233" t="s">
        <v>723</v>
      </c>
      <c r="E13" s="228" t="s">
        <v>71</v>
      </c>
      <c r="F13" s="166" t="s">
        <v>722</v>
      </c>
      <c r="G13" s="135">
        <f t="shared" si="6"/>
        <v>0</v>
      </c>
      <c r="H13" s="136" t="s">
        <v>606</v>
      </c>
      <c r="I13" s="136" t="s">
        <v>606</v>
      </c>
      <c r="J13" s="136" t="s">
        <v>606</v>
      </c>
      <c r="K13" s="137" t="s">
        <v>606</v>
      </c>
      <c r="L13" s="138">
        <f t="shared" si="7"/>
        <v>0</v>
      </c>
      <c r="M13" s="139" t="s">
        <v>606</v>
      </c>
      <c r="N13" s="139" t="s">
        <v>606</v>
      </c>
      <c r="O13" s="139" t="s">
        <v>606</v>
      </c>
      <c r="P13" s="140" t="s">
        <v>606</v>
      </c>
      <c r="Q13" s="141">
        <f t="shared" si="8"/>
        <v>0</v>
      </c>
      <c r="R13" s="136" t="s">
        <v>606</v>
      </c>
      <c r="S13" s="136" t="s">
        <v>606</v>
      </c>
      <c r="T13" s="136" t="s">
        <v>606</v>
      </c>
      <c r="U13" s="137" t="s">
        <v>606</v>
      </c>
      <c r="V13" s="138">
        <f t="shared" si="9"/>
        <v>4</v>
      </c>
      <c r="W13" s="139" t="s">
        <v>549</v>
      </c>
      <c r="X13" s="139" t="s">
        <v>78</v>
      </c>
      <c r="Y13" s="139" t="s">
        <v>606</v>
      </c>
      <c r="Z13" s="140" t="s">
        <v>606</v>
      </c>
      <c r="AA13" s="141">
        <f t="shared" si="10"/>
        <v>0</v>
      </c>
      <c r="AB13" s="136" t="s">
        <v>606</v>
      </c>
      <c r="AC13" s="136" t="s">
        <v>606</v>
      </c>
      <c r="AD13" s="136" t="s">
        <v>606</v>
      </c>
      <c r="AE13" s="137" t="s">
        <v>606</v>
      </c>
      <c r="AF13" s="138">
        <f t="shared" si="11"/>
        <v>4</v>
      </c>
      <c r="AG13" s="139">
        <f t="shared" si="12"/>
        <v>3</v>
      </c>
      <c r="AH13" s="139">
        <f t="shared" si="13"/>
        <v>1</v>
      </c>
      <c r="AI13" s="139">
        <f t="shared" si="14"/>
        <v>0</v>
      </c>
      <c r="AJ13" s="140">
        <f t="shared" si="15"/>
        <v>0</v>
      </c>
    </row>
    <row r="14" spans="1:36" ht="15.75" thickBot="1" x14ac:dyDescent="0.3">
      <c r="A14" s="230" t="s">
        <v>160</v>
      </c>
      <c r="B14" s="229" t="s">
        <v>88</v>
      </c>
      <c r="C14" s="233" t="s">
        <v>603</v>
      </c>
      <c r="D14" s="233" t="s">
        <v>723</v>
      </c>
      <c r="E14" s="228" t="s">
        <v>71</v>
      </c>
      <c r="F14" s="142" t="s">
        <v>722</v>
      </c>
      <c r="G14" s="135">
        <f t="shared" si="6"/>
        <v>0</v>
      </c>
      <c r="H14" s="136" t="s">
        <v>606</v>
      </c>
      <c r="I14" s="136" t="s">
        <v>606</v>
      </c>
      <c r="J14" s="136" t="s">
        <v>606</v>
      </c>
      <c r="K14" s="137" t="s">
        <v>606</v>
      </c>
      <c r="L14" s="138">
        <f t="shared" si="7"/>
        <v>0</v>
      </c>
      <c r="M14" s="139" t="s">
        <v>606</v>
      </c>
      <c r="N14" s="139" t="s">
        <v>606</v>
      </c>
      <c r="O14" s="139" t="s">
        <v>606</v>
      </c>
      <c r="P14" s="140" t="s">
        <v>606</v>
      </c>
      <c r="Q14" s="141">
        <f t="shared" si="8"/>
        <v>0</v>
      </c>
      <c r="R14" s="136" t="s">
        <v>606</v>
      </c>
      <c r="S14" s="136" t="s">
        <v>606</v>
      </c>
      <c r="T14" s="136" t="s">
        <v>606</v>
      </c>
      <c r="U14" s="137" t="s">
        <v>606</v>
      </c>
      <c r="V14" s="138">
        <f t="shared" si="9"/>
        <v>6</v>
      </c>
      <c r="W14" s="139" t="s">
        <v>549</v>
      </c>
      <c r="X14" s="139" t="s">
        <v>549</v>
      </c>
      <c r="Y14" s="139" t="s">
        <v>606</v>
      </c>
      <c r="Z14" s="140" t="s">
        <v>606</v>
      </c>
      <c r="AA14" s="141">
        <f t="shared" si="10"/>
        <v>0</v>
      </c>
      <c r="AB14" s="136" t="s">
        <v>606</v>
      </c>
      <c r="AC14" s="136" t="s">
        <v>606</v>
      </c>
      <c r="AD14" s="136" t="s">
        <v>606</v>
      </c>
      <c r="AE14" s="137" t="s">
        <v>606</v>
      </c>
      <c r="AF14" s="138">
        <f t="shared" si="11"/>
        <v>6</v>
      </c>
      <c r="AG14" s="139">
        <f t="shared" si="12"/>
        <v>3</v>
      </c>
      <c r="AH14" s="139">
        <f t="shared" si="13"/>
        <v>3</v>
      </c>
      <c r="AI14" s="139">
        <f t="shared" si="14"/>
        <v>0</v>
      </c>
      <c r="AJ14" s="140">
        <f t="shared" si="15"/>
        <v>0</v>
      </c>
    </row>
    <row r="15" spans="1:36" x14ac:dyDescent="0.25">
      <c r="A15" s="230" t="s">
        <v>552</v>
      </c>
      <c r="B15" s="229" t="s">
        <v>89</v>
      </c>
      <c r="C15" s="233" t="s">
        <v>603</v>
      </c>
      <c r="D15" s="233" t="s">
        <v>723</v>
      </c>
      <c r="E15" s="228" t="s">
        <v>71</v>
      </c>
      <c r="F15" s="166" t="s">
        <v>722</v>
      </c>
      <c r="G15" s="135">
        <f t="shared" si="6"/>
        <v>0</v>
      </c>
      <c r="H15" s="136" t="s">
        <v>606</v>
      </c>
      <c r="I15" s="136" t="s">
        <v>606</v>
      </c>
      <c r="J15" s="136" t="s">
        <v>606</v>
      </c>
      <c r="K15" s="137" t="s">
        <v>606</v>
      </c>
      <c r="L15" s="138">
        <f t="shared" si="7"/>
        <v>0</v>
      </c>
      <c r="M15" s="139" t="s">
        <v>606</v>
      </c>
      <c r="N15" s="139" t="s">
        <v>606</v>
      </c>
      <c r="O15" s="139" t="s">
        <v>606</v>
      </c>
      <c r="P15" s="140" t="s">
        <v>606</v>
      </c>
      <c r="Q15" s="141">
        <f t="shared" si="8"/>
        <v>0</v>
      </c>
      <c r="R15" s="136" t="s">
        <v>606</v>
      </c>
      <c r="S15" s="136" t="s">
        <v>606</v>
      </c>
      <c r="T15" s="136" t="s">
        <v>606</v>
      </c>
      <c r="U15" s="137" t="s">
        <v>606</v>
      </c>
      <c r="V15" s="138">
        <f t="shared" si="9"/>
        <v>2</v>
      </c>
      <c r="W15" s="139" t="s">
        <v>606</v>
      </c>
      <c r="X15" s="139" t="s">
        <v>606</v>
      </c>
      <c r="Y15" s="139" t="s">
        <v>606</v>
      </c>
      <c r="Z15" s="140" t="s">
        <v>548</v>
      </c>
      <c r="AA15" s="141">
        <f t="shared" si="10"/>
        <v>0</v>
      </c>
      <c r="AB15" s="136" t="s">
        <v>606</v>
      </c>
      <c r="AC15" s="136" t="s">
        <v>606</v>
      </c>
      <c r="AD15" s="136" t="s">
        <v>606</v>
      </c>
      <c r="AE15" s="137" t="s">
        <v>606</v>
      </c>
      <c r="AF15" s="138">
        <f t="shared" si="11"/>
        <v>2</v>
      </c>
      <c r="AG15" s="139">
        <f t="shared" si="12"/>
        <v>0</v>
      </c>
      <c r="AH15" s="139">
        <f t="shared" si="13"/>
        <v>0</v>
      </c>
      <c r="AI15" s="139">
        <f t="shared" si="14"/>
        <v>0</v>
      </c>
      <c r="AJ15" s="140">
        <f t="shared" si="15"/>
        <v>2</v>
      </c>
    </row>
    <row r="16" spans="1:36" x14ac:dyDescent="0.25">
      <c r="A16" s="230" t="s">
        <v>553</v>
      </c>
      <c r="B16" s="229" t="s">
        <v>90</v>
      </c>
      <c r="C16" s="233" t="s">
        <v>603</v>
      </c>
      <c r="D16" s="233" t="s">
        <v>723</v>
      </c>
      <c r="E16" s="228" t="s">
        <v>71</v>
      </c>
      <c r="F16" s="142" t="s">
        <v>722</v>
      </c>
      <c r="G16" s="135">
        <f t="shared" si="6"/>
        <v>0</v>
      </c>
      <c r="H16" s="136" t="s">
        <v>606</v>
      </c>
      <c r="I16" s="136" t="s">
        <v>606</v>
      </c>
      <c r="J16" s="136" t="s">
        <v>606</v>
      </c>
      <c r="K16" s="137" t="s">
        <v>606</v>
      </c>
      <c r="L16" s="138">
        <f t="shared" si="7"/>
        <v>0</v>
      </c>
      <c r="M16" s="139" t="s">
        <v>606</v>
      </c>
      <c r="N16" s="139" t="s">
        <v>606</v>
      </c>
      <c r="O16" s="139" t="s">
        <v>606</v>
      </c>
      <c r="P16" s="140" t="s">
        <v>606</v>
      </c>
      <c r="Q16" s="141">
        <f t="shared" si="8"/>
        <v>0</v>
      </c>
      <c r="R16" s="136" t="s">
        <v>606</v>
      </c>
      <c r="S16" s="136" t="s">
        <v>606</v>
      </c>
      <c r="T16" s="136" t="s">
        <v>606</v>
      </c>
      <c r="U16" s="137" t="s">
        <v>606</v>
      </c>
      <c r="V16" s="138">
        <f t="shared" si="9"/>
        <v>1</v>
      </c>
      <c r="W16" s="139" t="s">
        <v>78</v>
      </c>
      <c r="X16" s="139" t="s">
        <v>606</v>
      </c>
      <c r="Y16" s="139" t="s">
        <v>606</v>
      </c>
      <c r="Z16" s="140" t="s">
        <v>606</v>
      </c>
      <c r="AA16" s="141">
        <f t="shared" si="10"/>
        <v>0</v>
      </c>
      <c r="AB16" s="136" t="s">
        <v>606</v>
      </c>
      <c r="AC16" s="136" t="s">
        <v>606</v>
      </c>
      <c r="AD16" s="136" t="s">
        <v>606</v>
      </c>
      <c r="AE16" s="137" t="s">
        <v>606</v>
      </c>
      <c r="AF16" s="138">
        <f t="shared" si="11"/>
        <v>1</v>
      </c>
      <c r="AG16" s="139">
        <f t="shared" si="12"/>
        <v>1</v>
      </c>
      <c r="AH16" s="139">
        <f t="shared" si="13"/>
        <v>0</v>
      </c>
      <c r="AI16" s="139">
        <f t="shared" si="14"/>
        <v>0</v>
      </c>
      <c r="AJ16" s="140">
        <f t="shared" si="15"/>
        <v>0</v>
      </c>
    </row>
    <row r="17" spans="1:36" ht="15.75" thickBot="1" x14ac:dyDescent="0.3">
      <c r="A17" s="230" t="s">
        <v>554</v>
      </c>
      <c r="B17" s="229" t="s">
        <v>93</v>
      </c>
      <c r="C17" s="233" t="s">
        <v>603</v>
      </c>
      <c r="D17" s="233" t="s">
        <v>723</v>
      </c>
      <c r="E17" s="228" t="s">
        <v>71</v>
      </c>
      <c r="F17" s="142" t="s">
        <v>722</v>
      </c>
      <c r="G17" s="135">
        <f t="shared" si="6"/>
        <v>0</v>
      </c>
      <c r="H17" s="136" t="s">
        <v>606</v>
      </c>
      <c r="I17" s="136" t="s">
        <v>606</v>
      </c>
      <c r="J17" s="136" t="s">
        <v>606</v>
      </c>
      <c r="K17" s="137" t="s">
        <v>606</v>
      </c>
      <c r="L17" s="138">
        <f t="shared" si="7"/>
        <v>0</v>
      </c>
      <c r="M17" s="139" t="s">
        <v>606</v>
      </c>
      <c r="N17" s="139" t="s">
        <v>606</v>
      </c>
      <c r="O17" s="139" t="s">
        <v>606</v>
      </c>
      <c r="P17" s="140" t="s">
        <v>606</v>
      </c>
      <c r="Q17" s="141">
        <f t="shared" si="8"/>
        <v>0</v>
      </c>
      <c r="R17" s="136" t="s">
        <v>606</v>
      </c>
      <c r="S17" s="136" t="s">
        <v>606</v>
      </c>
      <c r="T17" s="136" t="s">
        <v>606</v>
      </c>
      <c r="U17" s="137" t="s">
        <v>606</v>
      </c>
      <c r="V17" s="138">
        <f t="shared" si="9"/>
        <v>6</v>
      </c>
      <c r="W17" s="139" t="s">
        <v>78</v>
      </c>
      <c r="X17" s="139" t="s">
        <v>549</v>
      </c>
      <c r="Y17" s="139" t="s">
        <v>606</v>
      </c>
      <c r="Z17" s="140" t="s">
        <v>548</v>
      </c>
      <c r="AA17" s="141">
        <f t="shared" si="10"/>
        <v>0</v>
      </c>
      <c r="AB17" s="136" t="s">
        <v>606</v>
      </c>
      <c r="AC17" s="136" t="s">
        <v>606</v>
      </c>
      <c r="AD17" s="136" t="s">
        <v>606</v>
      </c>
      <c r="AE17" s="137" t="s">
        <v>606</v>
      </c>
      <c r="AF17" s="138">
        <f t="shared" si="11"/>
        <v>6</v>
      </c>
      <c r="AG17" s="139">
        <f t="shared" si="12"/>
        <v>1</v>
      </c>
      <c r="AH17" s="139">
        <f t="shared" si="13"/>
        <v>3</v>
      </c>
      <c r="AI17" s="139">
        <f t="shared" si="14"/>
        <v>0</v>
      </c>
      <c r="AJ17" s="140">
        <f t="shared" si="15"/>
        <v>2</v>
      </c>
    </row>
    <row r="18" spans="1:36" x14ac:dyDescent="0.25">
      <c r="A18" s="230" t="s">
        <v>555</v>
      </c>
      <c r="B18" s="229" t="s">
        <v>94</v>
      </c>
      <c r="C18" s="233" t="s">
        <v>603</v>
      </c>
      <c r="D18" s="233" t="s">
        <v>723</v>
      </c>
      <c r="E18" s="228" t="s">
        <v>71</v>
      </c>
      <c r="F18" s="166" t="s">
        <v>722</v>
      </c>
      <c r="G18" s="135">
        <f t="shared" si="6"/>
        <v>0</v>
      </c>
      <c r="H18" s="136" t="s">
        <v>606</v>
      </c>
      <c r="I18" s="136" t="s">
        <v>606</v>
      </c>
      <c r="J18" s="136" t="s">
        <v>606</v>
      </c>
      <c r="K18" s="137" t="s">
        <v>606</v>
      </c>
      <c r="L18" s="138">
        <f t="shared" si="7"/>
        <v>0</v>
      </c>
      <c r="M18" s="139" t="s">
        <v>606</v>
      </c>
      <c r="N18" s="139" t="s">
        <v>606</v>
      </c>
      <c r="O18" s="139" t="s">
        <v>606</v>
      </c>
      <c r="P18" s="140" t="s">
        <v>606</v>
      </c>
      <c r="Q18" s="141">
        <f t="shared" si="8"/>
        <v>0</v>
      </c>
      <c r="R18" s="136" t="s">
        <v>606</v>
      </c>
      <c r="S18" s="136" t="s">
        <v>606</v>
      </c>
      <c r="T18" s="136" t="s">
        <v>606</v>
      </c>
      <c r="U18" s="137" t="s">
        <v>606</v>
      </c>
      <c r="V18" s="138">
        <f t="shared" si="9"/>
        <v>4</v>
      </c>
      <c r="W18" s="139" t="s">
        <v>78</v>
      </c>
      <c r="X18" s="139" t="s">
        <v>548</v>
      </c>
      <c r="Y18" s="139" t="s">
        <v>606</v>
      </c>
      <c r="Z18" s="140" t="s">
        <v>78</v>
      </c>
      <c r="AA18" s="141">
        <f t="shared" si="10"/>
        <v>0</v>
      </c>
      <c r="AB18" s="136" t="s">
        <v>606</v>
      </c>
      <c r="AC18" s="136" t="s">
        <v>606</v>
      </c>
      <c r="AD18" s="136" t="s">
        <v>606</v>
      </c>
      <c r="AE18" s="137" t="s">
        <v>606</v>
      </c>
      <c r="AF18" s="138">
        <f t="shared" si="11"/>
        <v>4</v>
      </c>
      <c r="AG18" s="139">
        <f t="shared" si="12"/>
        <v>1</v>
      </c>
      <c r="AH18" s="139">
        <f t="shared" si="13"/>
        <v>2</v>
      </c>
      <c r="AI18" s="139">
        <f t="shared" si="14"/>
        <v>0</v>
      </c>
      <c r="AJ18" s="140">
        <f t="shared" si="15"/>
        <v>1</v>
      </c>
    </row>
    <row r="19" spans="1:36" ht="15.75" thickBot="1" x14ac:dyDescent="0.3">
      <c r="A19" s="230" t="s">
        <v>173</v>
      </c>
      <c r="B19" s="229" t="s">
        <v>95</v>
      </c>
      <c r="C19" s="233" t="s">
        <v>603</v>
      </c>
      <c r="D19" s="233" t="s">
        <v>723</v>
      </c>
      <c r="E19" s="228" t="s">
        <v>71</v>
      </c>
      <c r="F19" s="142" t="s">
        <v>722</v>
      </c>
      <c r="G19" s="135">
        <f t="shared" si="6"/>
        <v>0</v>
      </c>
      <c r="H19" s="136" t="s">
        <v>606</v>
      </c>
      <c r="I19" s="136" t="s">
        <v>606</v>
      </c>
      <c r="J19" s="136" t="s">
        <v>606</v>
      </c>
      <c r="K19" s="137" t="s">
        <v>606</v>
      </c>
      <c r="L19" s="138">
        <f t="shared" si="7"/>
        <v>0</v>
      </c>
      <c r="M19" s="139" t="s">
        <v>606</v>
      </c>
      <c r="N19" s="139" t="s">
        <v>606</v>
      </c>
      <c r="O19" s="139" t="s">
        <v>606</v>
      </c>
      <c r="P19" s="140" t="s">
        <v>606</v>
      </c>
      <c r="Q19" s="141">
        <f t="shared" si="8"/>
        <v>0</v>
      </c>
      <c r="R19" s="136" t="s">
        <v>606</v>
      </c>
      <c r="S19" s="136" t="s">
        <v>606</v>
      </c>
      <c r="T19" s="136" t="s">
        <v>606</v>
      </c>
      <c r="U19" s="137" t="s">
        <v>606</v>
      </c>
      <c r="V19" s="138">
        <f t="shared" si="9"/>
        <v>3</v>
      </c>
      <c r="W19" s="139" t="s">
        <v>548</v>
      </c>
      <c r="X19" s="139" t="s">
        <v>78</v>
      </c>
      <c r="Y19" s="139" t="s">
        <v>606</v>
      </c>
      <c r="Z19" s="140" t="s">
        <v>606</v>
      </c>
      <c r="AA19" s="141">
        <f t="shared" si="10"/>
        <v>0</v>
      </c>
      <c r="AB19" s="136" t="s">
        <v>606</v>
      </c>
      <c r="AC19" s="136" t="s">
        <v>606</v>
      </c>
      <c r="AD19" s="136" t="s">
        <v>606</v>
      </c>
      <c r="AE19" s="137" t="s">
        <v>606</v>
      </c>
      <c r="AF19" s="138">
        <f t="shared" si="11"/>
        <v>3</v>
      </c>
      <c r="AG19" s="139">
        <f t="shared" si="12"/>
        <v>2</v>
      </c>
      <c r="AH19" s="139">
        <f t="shared" si="13"/>
        <v>1</v>
      </c>
      <c r="AI19" s="139">
        <f t="shared" si="14"/>
        <v>0</v>
      </c>
      <c r="AJ19" s="140">
        <f t="shared" si="15"/>
        <v>0</v>
      </c>
    </row>
    <row r="20" spans="1:36" ht="15.75" thickBot="1" x14ac:dyDescent="0.3">
      <c r="A20" s="230" t="s">
        <v>556</v>
      </c>
      <c r="B20" s="229" t="s">
        <v>558</v>
      </c>
      <c r="C20" s="233" t="s">
        <v>603</v>
      </c>
      <c r="D20" s="233" t="s">
        <v>723</v>
      </c>
      <c r="E20" s="228" t="s">
        <v>71</v>
      </c>
      <c r="F20" s="166" t="s">
        <v>722</v>
      </c>
      <c r="G20" s="135">
        <f t="shared" si="6"/>
        <v>0</v>
      </c>
      <c r="H20" s="136" t="s">
        <v>606</v>
      </c>
      <c r="I20" s="136" t="s">
        <v>606</v>
      </c>
      <c r="J20" s="136" t="s">
        <v>606</v>
      </c>
      <c r="K20" s="137" t="s">
        <v>606</v>
      </c>
      <c r="L20" s="138">
        <f t="shared" si="7"/>
        <v>0</v>
      </c>
      <c r="M20" s="139" t="s">
        <v>606</v>
      </c>
      <c r="N20" s="139" t="s">
        <v>606</v>
      </c>
      <c r="O20" s="139" t="s">
        <v>606</v>
      </c>
      <c r="P20" s="140" t="s">
        <v>606</v>
      </c>
      <c r="Q20" s="141">
        <f t="shared" si="8"/>
        <v>0</v>
      </c>
      <c r="R20" s="136" t="s">
        <v>606</v>
      </c>
      <c r="S20" s="136" t="s">
        <v>606</v>
      </c>
      <c r="T20" s="136" t="s">
        <v>606</v>
      </c>
      <c r="U20" s="137" t="s">
        <v>606</v>
      </c>
      <c r="V20" s="138">
        <f t="shared" si="9"/>
        <v>5</v>
      </c>
      <c r="W20" s="139" t="s">
        <v>606</v>
      </c>
      <c r="X20" s="139" t="s">
        <v>316</v>
      </c>
      <c r="Y20" s="139" t="s">
        <v>606</v>
      </c>
      <c r="Z20" s="140" t="s">
        <v>606</v>
      </c>
      <c r="AA20" s="141">
        <f t="shared" si="10"/>
        <v>0</v>
      </c>
      <c r="AB20" s="136" t="s">
        <v>606</v>
      </c>
      <c r="AC20" s="136" t="s">
        <v>606</v>
      </c>
      <c r="AD20" s="136" t="s">
        <v>606</v>
      </c>
      <c r="AE20" s="137" t="s">
        <v>606</v>
      </c>
      <c r="AF20" s="138">
        <f t="shared" si="11"/>
        <v>5</v>
      </c>
      <c r="AG20" s="139">
        <f t="shared" si="12"/>
        <v>0</v>
      </c>
      <c r="AH20" s="139">
        <f t="shared" si="13"/>
        <v>5</v>
      </c>
      <c r="AI20" s="139">
        <f t="shared" si="14"/>
        <v>0</v>
      </c>
      <c r="AJ20" s="140">
        <f t="shared" si="15"/>
        <v>0</v>
      </c>
    </row>
    <row r="21" spans="1:36" x14ac:dyDescent="0.25">
      <c r="A21" s="230" t="s">
        <v>557</v>
      </c>
      <c r="B21" s="229" t="s">
        <v>98</v>
      </c>
      <c r="C21" s="233" t="s">
        <v>603</v>
      </c>
      <c r="D21" s="233" t="s">
        <v>723</v>
      </c>
      <c r="E21" s="228" t="s">
        <v>71</v>
      </c>
      <c r="F21" s="166" t="s">
        <v>722</v>
      </c>
      <c r="G21" s="135">
        <f t="shared" si="6"/>
        <v>0</v>
      </c>
      <c r="H21" s="136" t="s">
        <v>606</v>
      </c>
      <c r="I21" s="136" t="s">
        <v>606</v>
      </c>
      <c r="J21" s="136" t="s">
        <v>606</v>
      </c>
      <c r="K21" s="137" t="s">
        <v>606</v>
      </c>
      <c r="L21" s="138">
        <f t="shared" si="7"/>
        <v>0</v>
      </c>
      <c r="M21" s="139" t="s">
        <v>606</v>
      </c>
      <c r="N21" s="139" t="s">
        <v>606</v>
      </c>
      <c r="O21" s="139" t="s">
        <v>606</v>
      </c>
      <c r="P21" s="140" t="s">
        <v>606</v>
      </c>
      <c r="Q21" s="141">
        <f t="shared" si="8"/>
        <v>0</v>
      </c>
      <c r="R21" s="136" t="s">
        <v>606</v>
      </c>
      <c r="S21" s="136" t="s">
        <v>606</v>
      </c>
      <c r="T21" s="136" t="s">
        <v>606</v>
      </c>
      <c r="U21" s="137" t="s">
        <v>606</v>
      </c>
      <c r="V21" s="138">
        <f t="shared" si="9"/>
        <v>7</v>
      </c>
      <c r="W21" s="139" t="s">
        <v>549</v>
      </c>
      <c r="X21" s="139" t="s">
        <v>606</v>
      </c>
      <c r="Y21" s="139" t="s">
        <v>606</v>
      </c>
      <c r="Z21" s="140" t="s">
        <v>171</v>
      </c>
      <c r="AA21" s="141">
        <f t="shared" si="10"/>
        <v>0</v>
      </c>
      <c r="AB21" s="136" t="s">
        <v>606</v>
      </c>
      <c r="AC21" s="136" t="s">
        <v>606</v>
      </c>
      <c r="AD21" s="136" t="s">
        <v>606</v>
      </c>
      <c r="AE21" s="137" t="s">
        <v>606</v>
      </c>
      <c r="AF21" s="138">
        <f t="shared" si="11"/>
        <v>7</v>
      </c>
      <c r="AG21" s="139">
        <f t="shared" si="12"/>
        <v>3</v>
      </c>
      <c r="AH21" s="139">
        <f t="shared" si="13"/>
        <v>0</v>
      </c>
      <c r="AI21" s="139">
        <f t="shared" si="14"/>
        <v>0</v>
      </c>
      <c r="AJ21" s="140">
        <f t="shared" si="15"/>
        <v>4</v>
      </c>
    </row>
    <row r="22" spans="1:36" ht="15.75" thickBot="1" x14ac:dyDescent="0.3">
      <c r="A22" s="230" t="s">
        <v>559</v>
      </c>
      <c r="B22" s="229" t="s">
        <v>99</v>
      </c>
      <c r="C22" s="233" t="s">
        <v>603</v>
      </c>
      <c r="D22" s="233" t="s">
        <v>723</v>
      </c>
      <c r="E22" s="228" t="s">
        <v>71</v>
      </c>
      <c r="F22" s="142" t="s">
        <v>722</v>
      </c>
      <c r="G22" s="135">
        <f t="shared" si="6"/>
        <v>0</v>
      </c>
      <c r="H22" s="136" t="s">
        <v>606</v>
      </c>
      <c r="I22" s="136" t="s">
        <v>606</v>
      </c>
      <c r="J22" s="136" t="s">
        <v>606</v>
      </c>
      <c r="K22" s="137" t="s">
        <v>606</v>
      </c>
      <c r="L22" s="138">
        <f t="shared" si="7"/>
        <v>0</v>
      </c>
      <c r="M22" s="139" t="s">
        <v>606</v>
      </c>
      <c r="N22" s="139" t="s">
        <v>606</v>
      </c>
      <c r="O22" s="139" t="s">
        <v>606</v>
      </c>
      <c r="P22" s="140" t="s">
        <v>606</v>
      </c>
      <c r="Q22" s="141">
        <f t="shared" si="8"/>
        <v>0</v>
      </c>
      <c r="R22" s="136" t="s">
        <v>606</v>
      </c>
      <c r="S22" s="136" t="s">
        <v>606</v>
      </c>
      <c r="T22" s="136" t="s">
        <v>606</v>
      </c>
      <c r="U22" s="137" t="s">
        <v>606</v>
      </c>
      <c r="V22" s="138">
        <f t="shared" si="9"/>
        <v>0</v>
      </c>
      <c r="W22" s="139" t="s">
        <v>606</v>
      </c>
      <c r="X22" s="139" t="s">
        <v>606</v>
      </c>
      <c r="Y22" s="139" t="s">
        <v>606</v>
      </c>
      <c r="Z22" s="140" t="s">
        <v>606</v>
      </c>
      <c r="AA22" s="141">
        <f t="shared" si="10"/>
        <v>0</v>
      </c>
      <c r="AB22" s="136" t="s">
        <v>606</v>
      </c>
      <c r="AC22" s="136" t="s">
        <v>606</v>
      </c>
      <c r="AD22" s="136" t="s">
        <v>606</v>
      </c>
      <c r="AE22" s="137" t="s">
        <v>606</v>
      </c>
      <c r="AF22" s="138">
        <f t="shared" si="11"/>
        <v>0</v>
      </c>
      <c r="AG22" s="139">
        <f t="shared" si="12"/>
        <v>0</v>
      </c>
      <c r="AH22" s="139">
        <f t="shared" si="13"/>
        <v>0</v>
      </c>
      <c r="AI22" s="139">
        <f t="shared" si="14"/>
        <v>0</v>
      </c>
      <c r="AJ22" s="140">
        <f t="shared" si="15"/>
        <v>0</v>
      </c>
    </row>
    <row r="23" spans="1:36" x14ac:dyDescent="0.25">
      <c r="A23" s="230" t="s">
        <v>183</v>
      </c>
      <c r="B23" s="229" t="s">
        <v>125</v>
      </c>
      <c r="C23" s="233" t="s">
        <v>603</v>
      </c>
      <c r="D23" s="233" t="s">
        <v>723</v>
      </c>
      <c r="E23" s="228" t="s">
        <v>71</v>
      </c>
      <c r="F23" s="166" t="s">
        <v>722</v>
      </c>
      <c r="G23" s="135">
        <f t="shared" si="6"/>
        <v>0</v>
      </c>
      <c r="H23" s="136" t="s">
        <v>606</v>
      </c>
      <c r="I23" s="136" t="s">
        <v>606</v>
      </c>
      <c r="J23" s="136" t="s">
        <v>606</v>
      </c>
      <c r="K23" s="137" t="s">
        <v>606</v>
      </c>
      <c r="L23" s="138">
        <f t="shared" si="7"/>
        <v>0</v>
      </c>
      <c r="M23" s="139" t="s">
        <v>606</v>
      </c>
      <c r="N23" s="139" t="s">
        <v>606</v>
      </c>
      <c r="O23" s="139" t="s">
        <v>606</v>
      </c>
      <c r="P23" s="140" t="s">
        <v>606</v>
      </c>
      <c r="Q23" s="141">
        <f t="shared" si="8"/>
        <v>0</v>
      </c>
      <c r="R23" s="136" t="s">
        <v>606</v>
      </c>
      <c r="S23" s="136" t="s">
        <v>606</v>
      </c>
      <c r="T23" s="136" t="s">
        <v>606</v>
      </c>
      <c r="U23" s="137" t="s">
        <v>606</v>
      </c>
      <c r="V23" s="138">
        <f t="shared" si="9"/>
        <v>0</v>
      </c>
      <c r="W23" s="139" t="s">
        <v>606</v>
      </c>
      <c r="X23" s="139" t="s">
        <v>606</v>
      </c>
      <c r="Y23" s="139" t="s">
        <v>606</v>
      </c>
      <c r="Z23" s="140" t="s">
        <v>606</v>
      </c>
      <c r="AA23" s="141">
        <f t="shared" si="10"/>
        <v>0</v>
      </c>
      <c r="AB23" s="136" t="s">
        <v>606</v>
      </c>
      <c r="AC23" s="136" t="s">
        <v>606</v>
      </c>
      <c r="AD23" s="136" t="s">
        <v>606</v>
      </c>
      <c r="AE23" s="137" t="s">
        <v>606</v>
      </c>
      <c r="AF23" s="138">
        <f t="shared" si="11"/>
        <v>0</v>
      </c>
      <c r="AG23" s="139">
        <f t="shared" si="12"/>
        <v>0</v>
      </c>
      <c r="AH23" s="139">
        <f t="shared" si="13"/>
        <v>0</v>
      </c>
      <c r="AI23" s="139">
        <f t="shared" si="14"/>
        <v>0</v>
      </c>
      <c r="AJ23" s="140">
        <f t="shared" si="15"/>
        <v>0</v>
      </c>
    </row>
    <row r="24" spans="1:36" ht="15.75" thickBot="1" x14ac:dyDescent="0.3">
      <c r="A24" s="230" t="s">
        <v>196</v>
      </c>
      <c r="B24" s="229" t="s">
        <v>100</v>
      </c>
      <c r="C24" s="233" t="s">
        <v>603</v>
      </c>
      <c r="D24" s="233" t="s">
        <v>723</v>
      </c>
      <c r="E24" s="228" t="s">
        <v>71</v>
      </c>
      <c r="F24" s="142" t="s">
        <v>722</v>
      </c>
      <c r="G24" s="135">
        <f t="shared" si="6"/>
        <v>0</v>
      </c>
      <c r="H24" s="136" t="s">
        <v>606</v>
      </c>
      <c r="I24" s="136" t="s">
        <v>606</v>
      </c>
      <c r="J24" s="136" t="s">
        <v>606</v>
      </c>
      <c r="K24" s="137" t="s">
        <v>606</v>
      </c>
      <c r="L24" s="138">
        <f t="shared" si="7"/>
        <v>0</v>
      </c>
      <c r="M24" s="139" t="s">
        <v>606</v>
      </c>
      <c r="N24" s="139" t="s">
        <v>606</v>
      </c>
      <c r="O24" s="139" t="s">
        <v>606</v>
      </c>
      <c r="P24" s="140" t="s">
        <v>606</v>
      </c>
      <c r="Q24" s="141">
        <f t="shared" si="8"/>
        <v>0</v>
      </c>
      <c r="R24" s="136" t="s">
        <v>606</v>
      </c>
      <c r="S24" s="136" t="s">
        <v>606</v>
      </c>
      <c r="T24" s="136" t="s">
        <v>606</v>
      </c>
      <c r="U24" s="137" t="s">
        <v>606</v>
      </c>
      <c r="V24" s="138">
        <f t="shared" si="9"/>
        <v>4</v>
      </c>
      <c r="W24" s="139" t="s">
        <v>549</v>
      </c>
      <c r="X24" s="139" t="s">
        <v>78</v>
      </c>
      <c r="Y24" s="139" t="s">
        <v>606</v>
      </c>
      <c r="Z24" s="140" t="s">
        <v>606</v>
      </c>
      <c r="AA24" s="141">
        <f t="shared" si="10"/>
        <v>0</v>
      </c>
      <c r="AB24" s="136" t="s">
        <v>606</v>
      </c>
      <c r="AC24" s="136" t="s">
        <v>606</v>
      </c>
      <c r="AD24" s="136" t="s">
        <v>606</v>
      </c>
      <c r="AE24" s="137" t="s">
        <v>606</v>
      </c>
      <c r="AF24" s="138">
        <f t="shared" si="11"/>
        <v>4</v>
      </c>
      <c r="AG24" s="139">
        <f t="shared" si="12"/>
        <v>3</v>
      </c>
      <c r="AH24" s="139">
        <f t="shared" si="13"/>
        <v>1</v>
      </c>
      <c r="AI24" s="139">
        <f t="shared" si="14"/>
        <v>0</v>
      </c>
      <c r="AJ24" s="140">
        <f t="shared" si="15"/>
        <v>0</v>
      </c>
    </row>
    <row r="25" spans="1:36" ht="15.75" thickBot="1" x14ac:dyDescent="0.3">
      <c r="A25" s="230" t="s">
        <v>560</v>
      </c>
      <c r="B25" s="229" t="s">
        <v>135</v>
      </c>
      <c r="C25" s="233" t="s">
        <v>603</v>
      </c>
      <c r="D25" s="233" t="s">
        <v>723</v>
      </c>
      <c r="E25" s="228" t="s">
        <v>71</v>
      </c>
      <c r="F25" s="166" t="s">
        <v>722</v>
      </c>
      <c r="G25" s="135">
        <f t="shared" si="6"/>
        <v>0</v>
      </c>
      <c r="H25" s="136" t="s">
        <v>606</v>
      </c>
      <c r="I25" s="136" t="s">
        <v>606</v>
      </c>
      <c r="J25" s="136" t="s">
        <v>606</v>
      </c>
      <c r="K25" s="137" t="s">
        <v>606</v>
      </c>
      <c r="L25" s="138">
        <f t="shared" si="7"/>
        <v>0</v>
      </c>
      <c r="M25" s="139" t="s">
        <v>606</v>
      </c>
      <c r="N25" s="139" t="s">
        <v>606</v>
      </c>
      <c r="O25" s="139" t="s">
        <v>606</v>
      </c>
      <c r="P25" s="140" t="s">
        <v>606</v>
      </c>
      <c r="Q25" s="141">
        <f t="shared" si="8"/>
        <v>0</v>
      </c>
      <c r="R25" s="136" t="s">
        <v>606</v>
      </c>
      <c r="S25" s="136" t="s">
        <v>606</v>
      </c>
      <c r="T25" s="136" t="s">
        <v>606</v>
      </c>
      <c r="U25" s="137" t="s">
        <v>606</v>
      </c>
      <c r="V25" s="138">
        <f t="shared" si="9"/>
        <v>0</v>
      </c>
      <c r="W25" s="139" t="s">
        <v>606</v>
      </c>
      <c r="X25" s="139" t="s">
        <v>606</v>
      </c>
      <c r="Y25" s="139" t="s">
        <v>606</v>
      </c>
      <c r="Z25" s="140" t="s">
        <v>606</v>
      </c>
      <c r="AA25" s="141">
        <f t="shared" si="10"/>
        <v>0</v>
      </c>
      <c r="AB25" s="136" t="s">
        <v>606</v>
      </c>
      <c r="AC25" s="136" t="s">
        <v>606</v>
      </c>
      <c r="AD25" s="136" t="s">
        <v>606</v>
      </c>
      <c r="AE25" s="137" t="s">
        <v>606</v>
      </c>
      <c r="AF25" s="138">
        <f t="shared" si="11"/>
        <v>0</v>
      </c>
      <c r="AG25" s="139">
        <f t="shared" si="12"/>
        <v>0</v>
      </c>
      <c r="AH25" s="139">
        <f t="shared" si="13"/>
        <v>0</v>
      </c>
      <c r="AI25" s="139">
        <f t="shared" si="14"/>
        <v>0</v>
      </c>
      <c r="AJ25" s="140">
        <f t="shared" si="15"/>
        <v>0</v>
      </c>
    </row>
    <row r="26" spans="1:36" x14ac:dyDescent="0.25">
      <c r="A26" s="230" t="s">
        <v>283</v>
      </c>
      <c r="B26" s="229" t="s">
        <v>102</v>
      </c>
      <c r="C26" s="233" t="s">
        <v>603</v>
      </c>
      <c r="D26" s="233" t="s">
        <v>723</v>
      </c>
      <c r="E26" s="228" t="s">
        <v>71</v>
      </c>
      <c r="F26" s="166" t="s">
        <v>722</v>
      </c>
      <c r="G26" s="135">
        <f t="shared" si="6"/>
        <v>0</v>
      </c>
      <c r="H26" s="136" t="s">
        <v>606</v>
      </c>
      <c r="I26" s="136" t="s">
        <v>606</v>
      </c>
      <c r="J26" s="136" t="s">
        <v>606</v>
      </c>
      <c r="K26" s="137" t="s">
        <v>606</v>
      </c>
      <c r="L26" s="138">
        <f t="shared" si="7"/>
        <v>0</v>
      </c>
      <c r="M26" s="139" t="s">
        <v>606</v>
      </c>
      <c r="N26" s="139" t="s">
        <v>606</v>
      </c>
      <c r="O26" s="139" t="s">
        <v>606</v>
      </c>
      <c r="P26" s="140" t="s">
        <v>606</v>
      </c>
      <c r="Q26" s="141">
        <f t="shared" si="8"/>
        <v>0</v>
      </c>
      <c r="R26" s="136" t="s">
        <v>606</v>
      </c>
      <c r="S26" s="136" t="s">
        <v>606</v>
      </c>
      <c r="T26" s="136" t="s">
        <v>606</v>
      </c>
      <c r="U26" s="137" t="s">
        <v>606</v>
      </c>
      <c r="V26" s="138">
        <f t="shared" si="9"/>
        <v>3</v>
      </c>
      <c r="W26" s="139" t="s">
        <v>549</v>
      </c>
      <c r="X26" s="139" t="s">
        <v>606</v>
      </c>
      <c r="Y26" s="139" t="s">
        <v>606</v>
      </c>
      <c r="Z26" s="140" t="s">
        <v>606</v>
      </c>
      <c r="AA26" s="141">
        <f t="shared" si="10"/>
        <v>0</v>
      </c>
      <c r="AB26" s="136" t="s">
        <v>606</v>
      </c>
      <c r="AC26" s="136" t="s">
        <v>606</v>
      </c>
      <c r="AD26" s="136" t="s">
        <v>606</v>
      </c>
      <c r="AE26" s="137" t="s">
        <v>606</v>
      </c>
      <c r="AF26" s="138">
        <f t="shared" si="11"/>
        <v>3</v>
      </c>
      <c r="AG26" s="139">
        <f t="shared" si="12"/>
        <v>3</v>
      </c>
      <c r="AH26" s="139">
        <f t="shared" si="13"/>
        <v>0</v>
      </c>
      <c r="AI26" s="139">
        <f t="shared" si="14"/>
        <v>0</v>
      </c>
      <c r="AJ26" s="140">
        <f t="shared" si="15"/>
        <v>0</v>
      </c>
    </row>
    <row r="27" spans="1:36" ht="15.75" thickBot="1" x14ac:dyDescent="0.3">
      <c r="A27" s="230" t="s">
        <v>561</v>
      </c>
      <c r="B27" s="229" t="s">
        <v>103</v>
      </c>
      <c r="C27" s="233" t="s">
        <v>603</v>
      </c>
      <c r="D27" s="233" t="s">
        <v>723</v>
      </c>
      <c r="E27" s="228" t="s">
        <v>71</v>
      </c>
      <c r="F27" s="142" t="s">
        <v>722</v>
      </c>
      <c r="G27" s="135">
        <f t="shared" si="6"/>
        <v>0</v>
      </c>
      <c r="H27" s="136" t="s">
        <v>606</v>
      </c>
      <c r="I27" s="136" t="s">
        <v>606</v>
      </c>
      <c r="J27" s="136" t="s">
        <v>606</v>
      </c>
      <c r="K27" s="137" t="s">
        <v>606</v>
      </c>
      <c r="L27" s="138">
        <f t="shared" si="7"/>
        <v>0</v>
      </c>
      <c r="M27" s="139" t="s">
        <v>606</v>
      </c>
      <c r="N27" s="139" t="s">
        <v>606</v>
      </c>
      <c r="O27" s="139" t="s">
        <v>606</v>
      </c>
      <c r="P27" s="140" t="s">
        <v>606</v>
      </c>
      <c r="Q27" s="141">
        <f t="shared" si="8"/>
        <v>0</v>
      </c>
      <c r="R27" s="136" t="s">
        <v>606</v>
      </c>
      <c r="S27" s="136" t="s">
        <v>606</v>
      </c>
      <c r="T27" s="136" t="s">
        <v>606</v>
      </c>
      <c r="U27" s="137" t="s">
        <v>606</v>
      </c>
      <c r="V27" s="138">
        <f t="shared" si="9"/>
        <v>0</v>
      </c>
      <c r="W27" s="139" t="s">
        <v>606</v>
      </c>
      <c r="X27" s="139" t="s">
        <v>606</v>
      </c>
      <c r="Y27" s="139" t="s">
        <v>606</v>
      </c>
      <c r="Z27" s="140" t="s">
        <v>606</v>
      </c>
      <c r="AA27" s="141">
        <f t="shared" si="10"/>
        <v>0</v>
      </c>
      <c r="AB27" s="136" t="s">
        <v>606</v>
      </c>
      <c r="AC27" s="136" t="s">
        <v>606</v>
      </c>
      <c r="AD27" s="136" t="s">
        <v>606</v>
      </c>
      <c r="AE27" s="137" t="s">
        <v>606</v>
      </c>
      <c r="AF27" s="138">
        <f t="shared" si="11"/>
        <v>0</v>
      </c>
      <c r="AG27" s="139">
        <f t="shared" si="12"/>
        <v>0</v>
      </c>
      <c r="AH27" s="139">
        <f t="shared" si="13"/>
        <v>0</v>
      </c>
      <c r="AI27" s="139">
        <f t="shared" si="14"/>
        <v>0</v>
      </c>
      <c r="AJ27" s="140">
        <f t="shared" si="15"/>
        <v>0</v>
      </c>
    </row>
    <row r="28" spans="1:36" x14ac:dyDescent="0.25">
      <c r="A28" s="230" t="s">
        <v>562</v>
      </c>
      <c r="B28" s="229" t="s">
        <v>104</v>
      </c>
      <c r="C28" s="233" t="s">
        <v>603</v>
      </c>
      <c r="D28" s="233" t="s">
        <v>723</v>
      </c>
      <c r="E28" s="228" t="s">
        <v>71</v>
      </c>
      <c r="F28" s="166" t="s">
        <v>722</v>
      </c>
      <c r="G28" s="135">
        <f t="shared" si="6"/>
        <v>0</v>
      </c>
      <c r="H28" s="136" t="s">
        <v>606</v>
      </c>
      <c r="I28" s="136" t="s">
        <v>606</v>
      </c>
      <c r="J28" s="136" t="s">
        <v>606</v>
      </c>
      <c r="K28" s="137" t="s">
        <v>606</v>
      </c>
      <c r="L28" s="138">
        <f t="shared" si="7"/>
        <v>0</v>
      </c>
      <c r="M28" s="139" t="s">
        <v>606</v>
      </c>
      <c r="N28" s="139" t="s">
        <v>606</v>
      </c>
      <c r="O28" s="139" t="s">
        <v>606</v>
      </c>
      <c r="P28" s="140" t="s">
        <v>606</v>
      </c>
      <c r="Q28" s="141">
        <f t="shared" si="8"/>
        <v>0</v>
      </c>
      <c r="R28" s="136" t="s">
        <v>606</v>
      </c>
      <c r="S28" s="136" t="s">
        <v>606</v>
      </c>
      <c r="T28" s="136" t="s">
        <v>606</v>
      </c>
      <c r="U28" s="137" t="s">
        <v>606</v>
      </c>
      <c r="V28" s="138">
        <f t="shared" si="9"/>
        <v>3</v>
      </c>
      <c r="W28" s="139" t="s">
        <v>606</v>
      </c>
      <c r="X28" s="139" t="s">
        <v>78</v>
      </c>
      <c r="Y28" s="139" t="s">
        <v>606</v>
      </c>
      <c r="Z28" s="140" t="s">
        <v>548</v>
      </c>
      <c r="AA28" s="141">
        <f t="shared" si="10"/>
        <v>0</v>
      </c>
      <c r="AB28" s="136" t="s">
        <v>606</v>
      </c>
      <c r="AC28" s="136" t="s">
        <v>606</v>
      </c>
      <c r="AD28" s="136" t="s">
        <v>606</v>
      </c>
      <c r="AE28" s="137" t="s">
        <v>606</v>
      </c>
      <c r="AF28" s="138">
        <f t="shared" si="11"/>
        <v>3</v>
      </c>
      <c r="AG28" s="139">
        <f t="shared" si="12"/>
        <v>0</v>
      </c>
      <c r="AH28" s="139">
        <f t="shared" si="13"/>
        <v>1</v>
      </c>
      <c r="AI28" s="139">
        <f t="shared" si="14"/>
        <v>0</v>
      </c>
      <c r="AJ28" s="140">
        <f t="shared" si="15"/>
        <v>2</v>
      </c>
    </row>
    <row r="29" spans="1:36" ht="15.75" thickBot="1" x14ac:dyDescent="0.3">
      <c r="A29" s="230" t="s">
        <v>165</v>
      </c>
      <c r="B29" s="229" t="s">
        <v>105</v>
      </c>
      <c r="C29" s="233" t="s">
        <v>603</v>
      </c>
      <c r="D29" s="233" t="s">
        <v>723</v>
      </c>
      <c r="E29" s="228" t="s">
        <v>71</v>
      </c>
      <c r="F29" s="142" t="s">
        <v>722</v>
      </c>
      <c r="G29" s="135">
        <f t="shared" si="6"/>
        <v>0</v>
      </c>
      <c r="H29" s="136" t="s">
        <v>606</v>
      </c>
      <c r="I29" s="136" t="s">
        <v>606</v>
      </c>
      <c r="J29" s="136" t="s">
        <v>606</v>
      </c>
      <c r="K29" s="137" t="s">
        <v>606</v>
      </c>
      <c r="L29" s="138">
        <f t="shared" si="7"/>
        <v>0</v>
      </c>
      <c r="M29" s="139" t="s">
        <v>606</v>
      </c>
      <c r="N29" s="139" t="s">
        <v>606</v>
      </c>
      <c r="O29" s="139" t="s">
        <v>606</v>
      </c>
      <c r="P29" s="140" t="s">
        <v>606</v>
      </c>
      <c r="Q29" s="141">
        <f t="shared" si="8"/>
        <v>0</v>
      </c>
      <c r="R29" s="136" t="s">
        <v>606</v>
      </c>
      <c r="S29" s="136" t="s">
        <v>606</v>
      </c>
      <c r="T29" s="136" t="s">
        <v>606</v>
      </c>
      <c r="U29" s="137" t="s">
        <v>606</v>
      </c>
      <c r="V29" s="138">
        <f t="shared" si="9"/>
        <v>0</v>
      </c>
      <c r="W29" s="139" t="s">
        <v>606</v>
      </c>
      <c r="X29" s="139" t="s">
        <v>606</v>
      </c>
      <c r="Y29" s="139" t="s">
        <v>606</v>
      </c>
      <c r="Z29" s="140" t="s">
        <v>606</v>
      </c>
      <c r="AA29" s="141">
        <f t="shared" si="10"/>
        <v>0</v>
      </c>
      <c r="AB29" s="136" t="s">
        <v>606</v>
      </c>
      <c r="AC29" s="136" t="s">
        <v>606</v>
      </c>
      <c r="AD29" s="136" t="s">
        <v>606</v>
      </c>
      <c r="AE29" s="137" t="s">
        <v>606</v>
      </c>
      <c r="AF29" s="138">
        <f t="shared" si="11"/>
        <v>0</v>
      </c>
      <c r="AG29" s="139">
        <f t="shared" si="12"/>
        <v>0</v>
      </c>
      <c r="AH29" s="139">
        <f t="shared" si="13"/>
        <v>0</v>
      </c>
      <c r="AI29" s="139">
        <f t="shared" si="14"/>
        <v>0</v>
      </c>
      <c r="AJ29" s="140">
        <f t="shared" si="15"/>
        <v>0</v>
      </c>
    </row>
    <row r="30" spans="1:36" x14ac:dyDescent="0.25">
      <c r="A30" s="230" t="s">
        <v>186</v>
      </c>
      <c r="B30" s="229" t="s">
        <v>106</v>
      </c>
      <c r="C30" s="233" t="s">
        <v>603</v>
      </c>
      <c r="D30" s="233" t="s">
        <v>723</v>
      </c>
      <c r="E30" s="228" t="s">
        <v>71</v>
      </c>
      <c r="F30" s="166" t="s">
        <v>722</v>
      </c>
      <c r="G30" s="135">
        <f t="shared" si="6"/>
        <v>0</v>
      </c>
      <c r="H30" s="136" t="s">
        <v>606</v>
      </c>
      <c r="I30" s="136" t="s">
        <v>606</v>
      </c>
      <c r="J30" s="136" t="s">
        <v>606</v>
      </c>
      <c r="K30" s="137" t="s">
        <v>606</v>
      </c>
      <c r="L30" s="138">
        <f t="shared" si="7"/>
        <v>0</v>
      </c>
      <c r="M30" s="139" t="s">
        <v>606</v>
      </c>
      <c r="N30" s="139" t="s">
        <v>606</v>
      </c>
      <c r="O30" s="139" t="s">
        <v>606</v>
      </c>
      <c r="P30" s="140" t="s">
        <v>606</v>
      </c>
      <c r="Q30" s="141">
        <f t="shared" si="8"/>
        <v>0</v>
      </c>
      <c r="R30" s="136" t="s">
        <v>606</v>
      </c>
      <c r="S30" s="136" t="s">
        <v>606</v>
      </c>
      <c r="T30" s="136" t="s">
        <v>606</v>
      </c>
      <c r="U30" s="137" t="s">
        <v>606</v>
      </c>
      <c r="V30" s="138">
        <f t="shared" si="9"/>
        <v>3</v>
      </c>
      <c r="W30" s="139" t="s">
        <v>549</v>
      </c>
      <c r="X30" s="139" t="s">
        <v>606</v>
      </c>
      <c r="Y30" s="139" t="s">
        <v>606</v>
      </c>
      <c r="Z30" s="140" t="s">
        <v>606</v>
      </c>
      <c r="AA30" s="141">
        <f t="shared" si="10"/>
        <v>0</v>
      </c>
      <c r="AB30" s="136" t="s">
        <v>606</v>
      </c>
      <c r="AC30" s="136" t="s">
        <v>606</v>
      </c>
      <c r="AD30" s="136" t="s">
        <v>606</v>
      </c>
      <c r="AE30" s="137" t="s">
        <v>606</v>
      </c>
      <c r="AF30" s="138">
        <f t="shared" si="11"/>
        <v>3</v>
      </c>
      <c r="AG30" s="139">
        <f t="shared" si="12"/>
        <v>3</v>
      </c>
      <c r="AH30" s="139">
        <f t="shared" si="13"/>
        <v>0</v>
      </c>
      <c r="AI30" s="139">
        <f t="shared" si="14"/>
        <v>0</v>
      </c>
      <c r="AJ30" s="140">
        <f t="shared" si="15"/>
        <v>0</v>
      </c>
    </row>
    <row r="31" spans="1:36" ht="15.75" thickBot="1" x14ac:dyDescent="0.3">
      <c r="A31" s="230" t="s">
        <v>563</v>
      </c>
      <c r="B31" s="229" t="s">
        <v>107</v>
      </c>
      <c r="C31" s="233" t="s">
        <v>603</v>
      </c>
      <c r="D31" s="233" t="s">
        <v>723</v>
      </c>
      <c r="E31" s="228" t="s">
        <v>71</v>
      </c>
      <c r="F31" s="142" t="s">
        <v>722</v>
      </c>
      <c r="G31" s="135">
        <f t="shared" si="6"/>
        <v>0</v>
      </c>
      <c r="H31" s="136" t="s">
        <v>606</v>
      </c>
      <c r="I31" s="136" t="s">
        <v>606</v>
      </c>
      <c r="J31" s="136" t="s">
        <v>606</v>
      </c>
      <c r="K31" s="137" t="s">
        <v>606</v>
      </c>
      <c r="L31" s="138">
        <f t="shared" si="7"/>
        <v>0</v>
      </c>
      <c r="M31" s="139" t="s">
        <v>606</v>
      </c>
      <c r="N31" s="139" t="s">
        <v>606</v>
      </c>
      <c r="O31" s="139" t="s">
        <v>606</v>
      </c>
      <c r="P31" s="140" t="s">
        <v>606</v>
      </c>
      <c r="Q31" s="141">
        <f t="shared" si="8"/>
        <v>0</v>
      </c>
      <c r="R31" s="136" t="s">
        <v>606</v>
      </c>
      <c r="S31" s="136" t="s">
        <v>606</v>
      </c>
      <c r="T31" s="136" t="s">
        <v>606</v>
      </c>
      <c r="U31" s="137" t="s">
        <v>606</v>
      </c>
      <c r="V31" s="138">
        <f t="shared" si="9"/>
        <v>2</v>
      </c>
      <c r="W31" s="139" t="s">
        <v>78</v>
      </c>
      <c r="X31" s="139" t="s">
        <v>606</v>
      </c>
      <c r="Y31" s="139" t="s">
        <v>78</v>
      </c>
      <c r="Z31" s="140" t="s">
        <v>606</v>
      </c>
      <c r="AA31" s="141">
        <f t="shared" si="10"/>
        <v>0</v>
      </c>
      <c r="AB31" s="136" t="s">
        <v>606</v>
      </c>
      <c r="AC31" s="136" t="s">
        <v>606</v>
      </c>
      <c r="AD31" s="136" t="s">
        <v>606</v>
      </c>
      <c r="AE31" s="137" t="s">
        <v>606</v>
      </c>
      <c r="AF31" s="138">
        <f t="shared" si="11"/>
        <v>2</v>
      </c>
      <c r="AG31" s="139">
        <f t="shared" si="12"/>
        <v>1</v>
      </c>
      <c r="AH31" s="139">
        <f t="shared" si="13"/>
        <v>0</v>
      </c>
      <c r="AI31" s="139">
        <f t="shared" si="14"/>
        <v>1</v>
      </c>
      <c r="AJ31" s="140">
        <f t="shared" si="15"/>
        <v>0</v>
      </c>
    </row>
    <row r="32" spans="1:36" x14ac:dyDescent="0.25">
      <c r="A32" s="230" t="s">
        <v>564</v>
      </c>
      <c r="B32" s="229" t="s">
        <v>108</v>
      </c>
      <c r="C32" s="233" t="s">
        <v>603</v>
      </c>
      <c r="D32" s="233" t="s">
        <v>723</v>
      </c>
      <c r="E32" s="228" t="s">
        <v>71</v>
      </c>
      <c r="F32" s="166" t="s">
        <v>722</v>
      </c>
      <c r="G32" s="135">
        <f t="shared" si="6"/>
        <v>0</v>
      </c>
      <c r="H32" s="136" t="s">
        <v>606</v>
      </c>
      <c r="I32" s="136" t="s">
        <v>606</v>
      </c>
      <c r="J32" s="136" t="s">
        <v>606</v>
      </c>
      <c r="K32" s="137" t="s">
        <v>606</v>
      </c>
      <c r="L32" s="138">
        <f t="shared" si="7"/>
        <v>0</v>
      </c>
      <c r="M32" s="139" t="s">
        <v>606</v>
      </c>
      <c r="N32" s="139" t="s">
        <v>606</v>
      </c>
      <c r="O32" s="139" t="s">
        <v>606</v>
      </c>
      <c r="P32" s="140" t="s">
        <v>606</v>
      </c>
      <c r="Q32" s="141">
        <f t="shared" si="8"/>
        <v>0</v>
      </c>
      <c r="R32" s="136" t="s">
        <v>606</v>
      </c>
      <c r="S32" s="136" t="s">
        <v>606</v>
      </c>
      <c r="T32" s="136" t="s">
        <v>606</v>
      </c>
      <c r="U32" s="137" t="s">
        <v>606</v>
      </c>
      <c r="V32" s="138">
        <f t="shared" si="9"/>
        <v>3</v>
      </c>
      <c r="W32" s="139" t="s">
        <v>548</v>
      </c>
      <c r="X32" s="139" t="s">
        <v>78</v>
      </c>
      <c r="Y32" s="139" t="s">
        <v>606</v>
      </c>
      <c r="Z32" s="140" t="s">
        <v>606</v>
      </c>
      <c r="AA32" s="141">
        <f t="shared" si="10"/>
        <v>0</v>
      </c>
      <c r="AB32" s="136" t="s">
        <v>606</v>
      </c>
      <c r="AC32" s="136" t="s">
        <v>606</v>
      </c>
      <c r="AD32" s="136" t="s">
        <v>606</v>
      </c>
      <c r="AE32" s="137" t="s">
        <v>606</v>
      </c>
      <c r="AF32" s="138">
        <f t="shared" si="11"/>
        <v>3</v>
      </c>
      <c r="AG32" s="139">
        <f t="shared" si="12"/>
        <v>2</v>
      </c>
      <c r="AH32" s="139">
        <f t="shared" si="13"/>
        <v>1</v>
      </c>
      <c r="AI32" s="139">
        <f t="shared" si="14"/>
        <v>0</v>
      </c>
      <c r="AJ32" s="140">
        <f t="shared" si="15"/>
        <v>0</v>
      </c>
    </row>
    <row r="33" spans="1:36" ht="15.75" thickBot="1" x14ac:dyDescent="0.3">
      <c r="A33" s="230" t="s">
        <v>565</v>
      </c>
      <c r="B33" s="229" t="s">
        <v>109</v>
      </c>
      <c r="C33" s="233" t="s">
        <v>603</v>
      </c>
      <c r="D33" s="233" t="s">
        <v>723</v>
      </c>
      <c r="E33" s="228" t="s">
        <v>71</v>
      </c>
      <c r="F33" s="142" t="s">
        <v>722</v>
      </c>
      <c r="G33" s="135">
        <f t="shared" si="6"/>
        <v>0</v>
      </c>
      <c r="H33" s="136" t="s">
        <v>606</v>
      </c>
      <c r="I33" s="136" t="s">
        <v>606</v>
      </c>
      <c r="J33" s="136" t="s">
        <v>606</v>
      </c>
      <c r="K33" s="137" t="s">
        <v>606</v>
      </c>
      <c r="L33" s="138">
        <f t="shared" si="7"/>
        <v>0</v>
      </c>
      <c r="M33" s="139" t="s">
        <v>606</v>
      </c>
      <c r="N33" s="139" t="s">
        <v>606</v>
      </c>
      <c r="O33" s="139" t="s">
        <v>606</v>
      </c>
      <c r="P33" s="140" t="s">
        <v>606</v>
      </c>
      <c r="Q33" s="141">
        <f t="shared" si="8"/>
        <v>0</v>
      </c>
      <c r="R33" s="136" t="s">
        <v>606</v>
      </c>
      <c r="S33" s="136" t="s">
        <v>606</v>
      </c>
      <c r="T33" s="136" t="s">
        <v>606</v>
      </c>
      <c r="U33" s="137" t="s">
        <v>606</v>
      </c>
      <c r="V33" s="138">
        <f t="shared" si="9"/>
        <v>2</v>
      </c>
      <c r="W33" s="139" t="s">
        <v>78</v>
      </c>
      <c r="X33" s="139" t="s">
        <v>606</v>
      </c>
      <c r="Y33" s="139" t="s">
        <v>78</v>
      </c>
      <c r="Z33" s="140" t="s">
        <v>606</v>
      </c>
      <c r="AA33" s="141">
        <f t="shared" si="10"/>
        <v>0</v>
      </c>
      <c r="AB33" s="136" t="s">
        <v>606</v>
      </c>
      <c r="AC33" s="136" t="s">
        <v>606</v>
      </c>
      <c r="AD33" s="136" t="s">
        <v>606</v>
      </c>
      <c r="AE33" s="137" t="s">
        <v>606</v>
      </c>
      <c r="AF33" s="138">
        <f t="shared" si="11"/>
        <v>2</v>
      </c>
      <c r="AG33" s="139">
        <f t="shared" si="12"/>
        <v>1</v>
      </c>
      <c r="AH33" s="139">
        <f t="shared" si="13"/>
        <v>0</v>
      </c>
      <c r="AI33" s="139">
        <f t="shared" si="14"/>
        <v>1</v>
      </c>
      <c r="AJ33" s="140">
        <f t="shared" si="15"/>
        <v>0</v>
      </c>
    </row>
    <row r="34" spans="1:36" x14ac:dyDescent="0.25">
      <c r="A34" s="230" t="s">
        <v>566</v>
      </c>
      <c r="B34" s="229" t="s">
        <v>110</v>
      </c>
      <c r="C34" s="233" t="s">
        <v>603</v>
      </c>
      <c r="D34" s="233" t="s">
        <v>723</v>
      </c>
      <c r="E34" s="228" t="s">
        <v>71</v>
      </c>
      <c r="F34" s="166" t="s">
        <v>722</v>
      </c>
      <c r="G34" s="135">
        <f t="shared" si="6"/>
        <v>0</v>
      </c>
      <c r="H34" s="136" t="s">
        <v>606</v>
      </c>
      <c r="I34" s="136" t="s">
        <v>606</v>
      </c>
      <c r="J34" s="136" t="s">
        <v>606</v>
      </c>
      <c r="K34" s="137" t="s">
        <v>606</v>
      </c>
      <c r="L34" s="138">
        <f t="shared" si="7"/>
        <v>0</v>
      </c>
      <c r="M34" s="139" t="s">
        <v>606</v>
      </c>
      <c r="N34" s="139" t="s">
        <v>606</v>
      </c>
      <c r="O34" s="139" t="s">
        <v>606</v>
      </c>
      <c r="P34" s="140" t="s">
        <v>606</v>
      </c>
      <c r="Q34" s="141">
        <f t="shared" si="8"/>
        <v>0</v>
      </c>
      <c r="R34" s="136" t="s">
        <v>606</v>
      </c>
      <c r="S34" s="136" t="s">
        <v>606</v>
      </c>
      <c r="T34" s="136" t="s">
        <v>606</v>
      </c>
      <c r="U34" s="137" t="s">
        <v>606</v>
      </c>
      <c r="V34" s="138">
        <f t="shared" si="9"/>
        <v>7</v>
      </c>
      <c r="W34" s="139" t="s">
        <v>78</v>
      </c>
      <c r="X34" s="139" t="s">
        <v>550</v>
      </c>
      <c r="Y34" s="139" t="s">
        <v>606</v>
      </c>
      <c r="Z34" s="140" t="s">
        <v>606</v>
      </c>
      <c r="AA34" s="141">
        <f t="shared" si="10"/>
        <v>0</v>
      </c>
      <c r="AB34" s="136" t="s">
        <v>606</v>
      </c>
      <c r="AC34" s="136" t="s">
        <v>606</v>
      </c>
      <c r="AD34" s="136" t="s">
        <v>606</v>
      </c>
      <c r="AE34" s="137" t="s">
        <v>606</v>
      </c>
      <c r="AF34" s="138">
        <f t="shared" si="11"/>
        <v>7</v>
      </c>
      <c r="AG34" s="139">
        <f t="shared" si="12"/>
        <v>1</v>
      </c>
      <c r="AH34" s="139">
        <f t="shared" si="13"/>
        <v>6</v>
      </c>
      <c r="AI34" s="139">
        <f t="shared" si="14"/>
        <v>0</v>
      </c>
      <c r="AJ34" s="140">
        <f t="shared" si="15"/>
        <v>0</v>
      </c>
    </row>
    <row r="35" spans="1:36" ht="15.75" thickBot="1" x14ac:dyDescent="0.3">
      <c r="A35" s="230" t="s">
        <v>297</v>
      </c>
      <c r="B35" s="229" t="s">
        <v>111</v>
      </c>
      <c r="C35" s="233" t="s">
        <v>603</v>
      </c>
      <c r="D35" s="233" t="s">
        <v>723</v>
      </c>
      <c r="E35" s="228" t="s">
        <v>71</v>
      </c>
      <c r="F35" s="142" t="s">
        <v>722</v>
      </c>
      <c r="G35" s="135">
        <f t="shared" si="6"/>
        <v>0</v>
      </c>
      <c r="H35" s="136" t="s">
        <v>606</v>
      </c>
      <c r="I35" s="136" t="s">
        <v>606</v>
      </c>
      <c r="J35" s="136" t="s">
        <v>606</v>
      </c>
      <c r="K35" s="137" t="s">
        <v>606</v>
      </c>
      <c r="L35" s="138">
        <f t="shared" si="7"/>
        <v>0</v>
      </c>
      <c r="M35" s="139" t="s">
        <v>606</v>
      </c>
      <c r="N35" s="139" t="s">
        <v>606</v>
      </c>
      <c r="O35" s="139" t="s">
        <v>606</v>
      </c>
      <c r="P35" s="140" t="s">
        <v>606</v>
      </c>
      <c r="Q35" s="141">
        <f t="shared" si="8"/>
        <v>0</v>
      </c>
      <c r="R35" s="136" t="s">
        <v>606</v>
      </c>
      <c r="S35" s="136" t="s">
        <v>606</v>
      </c>
      <c r="T35" s="136" t="s">
        <v>606</v>
      </c>
      <c r="U35" s="137" t="s">
        <v>606</v>
      </c>
      <c r="V35" s="138">
        <f t="shared" si="9"/>
        <v>9</v>
      </c>
      <c r="W35" s="139" t="s">
        <v>171</v>
      </c>
      <c r="X35" s="139" t="s">
        <v>606</v>
      </c>
      <c r="Y35" s="139" t="s">
        <v>548</v>
      </c>
      <c r="Z35" s="140" t="s">
        <v>549</v>
      </c>
      <c r="AA35" s="141">
        <f t="shared" si="10"/>
        <v>0</v>
      </c>
      <c r="AB35" s="136" t="s">
        <v>606</v>
      </c>
      <c r="AC35" s="136" t="s">
        <v>606</v>
      </c>
      <c r="AD35" s="136" t="s">
        <v>606</v>
      </c>
      <c r="AE35" s="137" t="s">
        <v>606</v>
      </c>
      <c r="AF35" s="138">
        <f t="shared" si="11"/>
        <v>9</v>
      </c>
      <c r="AG35" s="139">
        <f t="shared" si="12"/>
        <v>4</v>
      </c>
      <c r="AH35" s="139">
        <f t="shared" si="13"/>
        <v>0</v>
      </c>
      <c r="AI35" s="139">
        <f t="shared" si="14"/>
        <v>2</v>
      </c>
      <c r="AJ35" s="140">
        <f t="shared" si="15"/>
        <v>3</v>
      </c>
    </row>
    <row r="36" spans="1:36" x14ac:dyDescent="0.25">
      <c r="A36" s="230" t="s">
        <v>567</v>
      </c>
      <c r="B36" s="229" t="s">
        <v>112</v>
      </c>
      <c r="C36" s="233" t="s">
        <v>603</v>
      </c>
      <c r="D36" s="233" t="s">
        <v>723</v>
      </c>
      <c r="E36" s="228" t="s">
        <v>71</v>
      </c>
      <c r="F36" s="166" t="s">
        <v>722</v>
      </c>
      <c r="G36" s="135">
        <f t="shared" si="6"/>
        <v>0</v>
      </c>
      <c r="H36" s="136" t="s">
        <v>606</v>
      </c>
      <c r="I36" s="136" t="s">
        <v>606</v>
      </c>
      <c r="J36" s="136" t="s">
        <v>606</v>
      </c>
      <c r="K36" s="137" t="s">
        <v>606</v>
      </c>
      <c r="L36" s="138">
        <f t="shared" si="7"/>
        <v>0</v>
      </c>
      <c r="M36" s="139" t="s">
        <v>606</v>
      </c>
      <c r="N36" s="139" t="s">
        <v>606</v>
      </c>
      <c r="O36" s="139" t="s">
        <v>606</v>
      </c>
      <c r="P36" s="140" t="s">
        <v>606</v>
      </c>
      <c r="Q36" s="141">
        <f t="shared" si="8"/>
        <v>0</v>
      </c>
      <c r="R36" s="136" t="s">
        <v>606</v>
      </c>
      <c r="S36" s="136" t="s">
        <v>606</v>
      </c>
      <c r="T36" s="136" t="s">
        <v>606</v>
      </c>
      <c r="U36" s="137" t="s">
        <v>606</v>
      </c>
      <c r="V36" s="138">
        <f t="shared" si="9"/>
        <v>2</v>
      </c>
      <c r="W36" s="139" t="s">
        <v>606</v>
      </c>
      <c r="X36" s="139" t="s">
        <v>548</v>
      </c>
      <c r="Y36" s="139" t="s">
        <v>606</v>
      </c>
      <c r="Z36" s="140" t="s">
        <v>606</v>
      </c>
      <c r="AA36" s="141">
        <f t="shared" si="10"/>
        <v>0</v>
      </c>
      <c r="AB36" s="136" t="s">
        <v>606</v>
      </c>
      <c r="AC36" s="136" t="s">
        <v>606</v>
      </c>
      <c r="AD36" s="136" t="s">
        <v>606</v>
      </c>
      <c r="AE36" s="137" t="s">
        <v>606</v>
      </c>
      <c r="AF36" s="138">
        <f t="shared" si="11"/>
        <v>2</v>
      </c>
      <c r="AG36" s="139">
        <f t="shared" si="12"/>
        <v>0</v>
      </c>
      <c r="AH36" s="139">
        <f t="shared" si="13"/>
        <v>2</v>
      </c>
      <c r="AI36" s="139">
        <f t="shared" si="14"/>
        <v>0</v>
      </c>
      <c r="AJ36" s="140">
        <f t="shared" si="15"/>
        <v>0</v>
      </c>
    </row>
    <row r="37" spans="1:36" ht="15.75" thickBot="1" x14ac:dyDescent="0.3">
      <c r="A37" s="230" t="s">
        <v>568</v>
      </c>
      <c r="B37" s="229" t="s">
        <v>113</v>
      </c>
      <c r="C37" s="233" t="s">
        <v>603</v>
      </c>
      <c r="D37" s="233" t="s">
        <v>723</v>
      </c>
      <c r="E37" s="228" t="s">
        <v>71</v>
      </c>
      <c r="F37" s="142" t="s">
        <v>722</v>
      </c>
      <c r="G37" s="135">
        <f t="shared" si="6"/>
        <v>0</v>
      </c>
      <c r="H37" s="136" t="s">
        <v>606</v>
      </c>
      <c r="I37" s="136" t="s">
        <v>606</v>
      </c>
      <c r="J37" s="136" t="s">
        <v>606</v>
      </c>
      <c r="K37" s="137" t="s">
        <v>606</v>
      </c>
      <c r="L37" s="138">
        <f t="shared" si="7"/>
        <v>0</v>
      </c>
      <c r="M37" s="139" t="s">
        <v>606</v>
      </c>
      <c r="N37" s="139" t="s">
        <v>606</v>
      </c>
      <c r="O37" s="139" t="s">
        <v>606</v>
      </c>
      <c r="P37" s="140" t="s">
        <v>606</v>
      </c>
      <c r="Q37" s="141">
        <f t="shared" si="8"/>
        <v>0</v>
      </c>
      <c r="R37" s="136" t="s">
        <v>606</v>
      </c>
      <c r="S37" s="136" t="s">
        <v>606</v>
      </c>
      <c r="T37" s="136" t="s">
        <v>606</v>
      </c>
      <c r="U37" s="137" t="s">
        <v>606</v>
      </c>
      <c r="V37" s="138">
        <f t="shared" si="9"/>
        <v>6</v>
      </c>
      <c r="W37" s="139" t="s">
        <v>316</v>
      </c>
      <c r="X37" s="139" t="s">
        <v>78</v>
      </c>
      <c r="Y37" s="139" t="s">
        <v>606</v>
      </c>
      <c r="Z37" s="140" t="s">
        <v>606</v>
      </c>
      <c r="AA37" s="141">
        <f t="shared" si="10"/>
        <v>0</v>
      </c>
      <c r="AB37" s="136" t="s">
        <v>606</v>
      </c>
      <c r="AC37" s="136" t="s">
        <v>606</v>
      </c>
      <c r="AD37" s="136" t="s">
        <v>606</v>
      </c>
      <c r="AE37" s="137" t="s">
        <v>606</v>
      </c>
      <c r="AF37" s="138">
        <f t="shared" si="11"/>
        <v>6</v>
      </c>
      <c r="AG37" s="139">
        <f t="shared" si="12"/>
        <v>5</v>
      </c>
      <c r="AH37" s="139">
        <f t="shared" si="13"/>
        <v>1</v>
      </c>
      <c r="AI37" s="139">
        <f t="shared" si="14"/>
        <v>0</v>
      </c>
      <c r="AJ37" s="140">
        <f t="shared" si="15"/>
        <v>0</v>
      </c>
    </row>
    <row r="38" spans="1:36" x14ac:dyDescent="0.25">
      <c r="A38" s="230" t="s">
        <v>569</v>
      </c>
      <c r="B38" s="229" t="s">
        <v>114</v>
      </c>
      <c r="C38" s="233" t="s">
        <v>603</v>
      </c>
      <c r="D38" s="233" t="s">
        <v>723</v>
      </c>
      <c r="E38" s="228" t="s">
        <v>71</v>
      </c>
      <c r="F38" s="166" t="s">
        <v>722</v>
      </c>
      <c r="G38" s="135">
        <f t="shared" si="6"/>
        <v>0</v>
      </c>
      <c r="H38" s="136" t="s">
        <v>606</v>
      </c>
      <c r="I38" s="136" t="s">
        <v>606</v>
      </c>
      <c r="J38" s="136" t="s">
        <v>606</v>
      </c>
      <c r="K38" s="137" t="s">
        <v>606</v>
      </c>
      <c r="L38" s="138">
        <f t="shared" si="7"/>
        <v>0</v>
      </c>
      <c r="M38" s="139" t="s">
        <v>606</v>
      </c>
      <c r="N38" s="139" t="s">
        <v>606</v>
      </c>
      <c r="O38" s="139" t="s">
        <v>606</v>
      </c>
      <c r="P38" s="140" t="s">
        <v>606</v>
      </c>
      <c r="Q38" s="141">
        <f t="shared" si="8"/>
        <v>0</v>
      </c>
      <c r="R38" s="136" t="s">
        <v>606</v>
      </c>
      <c r="S38" s="136" t="s">
        <v>606</v>
      </c>
      <c r="T38" s="136" t="s">
        <v>606</v>
      </c>
      <c r="U38" s="137" t="s">
        <v>606</v>
      </c>
      <c r="V38" s="138">
        <f t="shared" si="9"/>
        <v>0</v>
      </c>
      <c r="W38" s="139" t="s">
        <v>606</v>
      </c>
      <c r="X38" s="139" t="s">
        <v>606</v>
      </c>
      <c r="Y38" s="139" t="s">
        <v>606</v>
      </c>
      <c r="Z38" s="140" t="s">
        <v>606</v>
      </c>
      <c r="AA38" s="141">
        <f t="shared" si="10"/>
        <v>0</v>
      </c>
      <c r="AB38" s="136" t="s">
        <v>606</v>
      </c>
      <c r="AC38" s="136" t="s">
        <v>606</v>
      </c>
      <c r="AD38" s="136" t="s">
        <v>606</v>
      </c>
      <c r="AE38" s="137" t="s">
        <v>606</v>
      </c>
      <c r="AF38" s="138">
        <f t="shared" si="11"/>
        <v>0</v>
      </c>
      <c r="AG38" s="139">
        <f t="shared" si="12"/>
        <v>0</v>
      </c>
      <c r="AH38" s="139">
        <f t="shared" si="13"/>
        <v>0</v>
      </c>
      <c r="AI38" s="139">
        <f t="shared" si="14"/>
        <v>0</v>
      </c>
      <c r="AJ38" s="140">
        <f t="shared" si="15"/>
        <v>0</v>
      </c>
    </row>
    <row r="39" spans="1:36" ht="15.75" thickBot="1" x14ac:dyDescent="0.3">
      <c r="A39" s="230" t="s">
        <v>294</v>
      </c>
      <c r="B39" s="229" t="s">
        <v>115</v>
      </c>
      <c r="C39" s="233" t="s">
        <v>603</v>
      </c>
      <c r="D39" s="233" t="s">
        <v>723</v>
      </c>
      <c r="E39" s="228" t="s">
        <v>71</v>
      </c>
      <c r="F39" s="142" t="s">
        <v>722</v>
      </c>
      <c r="G39" s="135">
        <f t="shared" si="6"/>
        <v>0</v>
      </c>
      <c r="H39" s="136" t="s">
        <v>606</v>
      </c>
      <c r="I39" s="136" t="s">
        <v>606</v>
      </c>
      <c r="J39" s="136" t="s">
        <v>606</v>
      </c>
      <c r="K39" s="137" t="s">
        <v>606</v>
      </c>
      <c r="L39" s="138">
        <f t="shared" si="7"/>
        <v>0</v>
      </c>
      <c r="M39" s="139" t="s">
        <v>606</v>
      </c>
      <c r="N39" s="139" t="s">
        <v>606</v>
      </c>
      <c r="O39" s="139" t="s">
        <v>606</v>
      </c>
      <c r="P39" s="140" t="s">
        <v>606</v>
      </c>
      <c r="Q39" s="141">
        <f t="shared" si="8"/>
        <v>0</v>
      </c>
      <c r="R39" s="136" t="s">
        <v>606</v>
      </c>
      <c r="S39" s="136" t="s">
        <v>606</v>
      </c>
      <c r="T39" s="136" t="s">
        <v>606</v>
      </c>
      <c r="U39" s="137" t="s">
        <v>606</v>
      </c>
      <c r="V39" s="138">
        <f t="shared" si="9"/>
        <v>0</v>
      </c>
      <c r="W39" s="139" t="s">
        <v>606</v>
      </c>
      <c r="X39" s="139" t="s">
        <v>606</v>
      </c>
      <c r="Y39" s="139" t="s">
        <v>606</v>
      </c>
      <c r="Z39" s="140" t="s">
        <v>606</v>
      </c>
      <c r="AA39" s="141">
        <f t="shared" si="10"/>
        <v>0</v>
      </c>
      <c r="AB39" s="136" t="s">
        <v>606</v>
      </c>
      <c r="AC39" s="136" t="s">
        <v>606</v>
      </c>
      <c r="AD39" s="136" t="s">
        <v>606</v>
      </c>
      <c r="AE39" s="137" t="s">
        <v>606</v>
      </c>
      <c r="AF39" s="138">
        <f t="shared" si="11"/>
        <v>0</v>
      </c>
      <c r="AG39" s="139">
        <f t="shared" si="12"/>
        <v>0</v>
      </c>
      <c r="AH39" s="139">
        <f t="shared" si="13"/>
        <v>0</v>
      </c>
      <c r="AI39" s="139">
        <f t="shared" si="14"/>
        <v>0</v>
      </c>
      <c r="AJ39" s="140">
        <f t="shared" si="15"/>
        <v>0</v>
      </c>
    </row>
    <row r="40" spans="1:36" x14ac:dyDescent="0.25">
      <c r="A40" s="230" t="s">
        <v>570</v>
      </c>
      <c r="B40" s="229" t="s">
        <v>116</v>
      </c>
      <c r="C40" s="233" t="s">
        <v>603</v>
      </c>
      <c r="D40" s="233" t="s">
        <v>723</v>
      </c>
      <c r="E40" s="228" t="s">
        <v>71</v>
      </c>
      <c r="F40" s="166" t="s">
        <v>722</v>
      </c>
      <c r="G40" s="135">
        <f t="shared" si="6"/>
        <v>0</v>
      </c>
      <c r="H40" s="136" t="s">
        <v>606</v>
      </c>
      <c r="I40" s="136" t="s">
        <v>606</v>
      </c>
      <c r="J40" s="136" t="s">
        <v>606</v>
      </c>
      <c r="K40" s="137" t="s">
        <v>606</v>
      </c>
      <c r="L40" s="138">
        <f t="shared" si="7"/>
        <v>0</v>
      </c>
      <c r="M40" s="139" t="s">
        <v>606</v>
      </c>
      <c r="N40" s="139" t="s">
        <v>606</v>
      </c>
      <c r="O40" s="139" t="s">
        <v>606</v>
      </c>
      <c r="P40" s="140" t="s">
        <v>606</v>
      </c>
      <c r="Q40" s="141">
        <f t="shared" si="8"/>
        <v>0</v>
      </c>
      <c r="R40" s="136" t="s">
        <v>606</v>
      </c>
      <c r="S40" s="136" t="s">
        <v>606</v>
      </c>
      <c r="T40" s="136" t="s">
        <v>606</v>
      </c>
      <c r="U40" s="137" t="s">
        <v>606</v>
      </c>
      <c r="V40" s="138">
        <f t="shared" si="9"/>
        <v>9</v>
      </c>
      <c r="W40" s="139" t="s">
        <v>550</v>
      </c>
      <c r="X40" s="139" t="s">
        <v>549</v>
      </c>
      <c r="Y40" s="139" t="s">
        <v>606</v>
      </c>
      <c r="Z40" s="140" t="s">
        <v>606</v>
      </c>
      <c r="AA40" s="141">
        <f t="shared" si="10"/>
        <v>0</v>
      </c>
      <c r="AB40" s="136" t="s">
        <v>606</v>
      </c>
      <c r="AC40" s="136" t="s">
        <v>606</v>
      </c>
      <c r="AD40" s="136" t="s">
        <v>606</v>
      </c>
      <c r="AE40" s="137" t="s">
        <v>606</v>
      </c>
      <c r="AF40" s="138">
        <f t="shared" si="11"/>
        <v>9</v>
      </c>
      <c r="AG40" s="139">
        <f t="shared" si="12"/>
        <v>6</v>
      </c>
      <c r="AH40" s="139">
        <f t="shared" si="13"/>
        <v>3</v>
      </c>
      <c r="AI40" s="139">
        <f t="shared" si="14"/>
        <v>0</v>
      </c>
      <c r="AJ40" s="140">
        <f t="shared" si="15"/>
        <v>0</v>
      </c>
    </row>
    <row r="41" spans="1:36" ht="15.75" thickBot="1" x14ac:dyDescent="0.3">
      <c r="A41" s="230" t="s">
        <v>571</v>
      </c>
      <c r="B41" s="229" t="s">
        <v>117</v>
      </c>
      <c r="C41" s="233" t="s">
        <v>603</v>
      </c>
      <c r="D41" s="233" t="s">
        <v>723</v>
      </c>
      <c r="E41" s="228" t="s">
        <v>71</v>
      </c>
      <c r="F41" s="142" t="s">
        <v>722</v>
      </c>
      <c r="G41" s="135">
        <f t="shared" si="6"/>
        <v>0</v>
      </c>
      <c r="H41" s="136" t="s">
        <v>606</v>
      </c>
      <c r="I41" s="136" t="s">
        <v>606</v>
      </c>
      <c r="J41" s="136" t="s">
        <v>606</v>
      </c>
      <c r="K41" s="137" t="s">
        <v>606</v>
      </c>
      <c r="L41" s="138">
        <f t="shared" si="7"/>
        <v>0</v>
      </c>
      <c r="M41" s="139" t="s">
        <v>606</v>
      </c>
      <c r="N41" s="139" t="s">
        <v>606</v>
      </c>
      <c r="O41" s="139" t="s">
        <v>606</v>
      </c>
      <c r="P41" s="140" t="s">
        <v>606</v>
      </c>
      <c r="Q41" s="141">
        <f t="shared" si="8"/>
        <v>0</v>
      </c>
      <c r="R41" s="136" t="s">
        <v>606</v>
      </c>
      <c r="S41" s="136" t="s">
        <v>606</v>
      </c>
      <c r="T41" s="136" t="s">
        <v>606</v>
      </c>
      <c r="U41" s="137" t="s">
        <v>606</v>
      </c>
      <c r="V41" s="138">
        <f t="shared" si="9"/>
        <v>8</v>
      </c>
      <c r="W41" s="139" t="s">
        <v>550</v>
      </c>
      <c r="X41" s="139" t="s">
        <v>548</v>
      </c>
      <c r="Y41" s="139" t="s">
        <v>606</v>
      </c>
      <c r="Z41" s="140" t="s">
        <v>606</v>
      </c>
      <c r="AA41" s="141">
        <f t="shared" si="10"/>
        <v>0</v>
      </c>
      <c r="AB41" s="136" t="s">
        <v>606</v>
      </c>
      <c r="AC41" s="136" t="s">
        <v>606</v>
      </c>
      <c r="AD41" s="136" t="s">
        <v>606</v>
      </c>
      <c r="AE41" s="137" t="s">
        <v>606</v>
      </c>
      <c r="AF41" s="138">
        <f t="shared" si="11"/>
        <v>8</v>
      </c>
      <c r="AG41" s="139">
        <f t="shared" si="12"/>
        <v>6</v>
      </c>
      <c r="AH41" s="139">
        <f t="shared" si="13"/>
        <v>2</v>
      </c>
      <c r="AI41" s="139">
        <f t="shared" si="14"/>
        <v>0</v>
      </c>
      <c r="AJ41" s="140">
        <f t="shared" si="15"/>
        <v>0</v>
      </c>
    </row>
    <row r="42" spans="1:36" x14ac:dyDescent="0.25">
      <c r="A42" s="230" t="s">
        <v>572</v>
      </c>
      <c r="B42" s="229" t="s">
        <v>118</v>
      </c>
      <c r="C42" s="233" t="s">
        <v>603</v>
      </c>
      <c r="D42" s="233" t="s">
        <v>723</v>
      </c>
      <c r="E42" s="228" t="s">
        <v>71</v>
      </c>
      <c r="F42" s="166" t="s">
        <v>722</v>
      </c>
      <c r="G42" s="135">
        <f t="shared" si="6"/>
        <v>0</v>
      </c>
      <c r="H42" s="136" t="s">
        <v>606</v>
      </c>
      <c r="I42" s="136" t="s">
        <v>606</v>
      </c>
      <c r="J42" s="136" t="s">
        <v>606</v>
      </c>
      <c r="K42" s="137" t="s">
        <v>606</v>
      </c>
      <c r="L42" s="138">
        <f t="shared" si="7"/>
        <v>0</v>
      </c>
      <c r="M42" s="139" t="s">
        <v>606</v>
      </c>
      <c r="N42" s="139" t="s">
        <v>606</v>
      </c>
      <c r="O42" s="139" t="s">
        <v>606</v>
      </c>
      <c r="P42" s="140" t="s">
        <v>606</v>
      </c>
      <c r="Q42" s="141">
        <f t="shared" si="8"/>
        <v>0</v>
      </c>
      <c r="R42" s="136" t="s">
        <v>606</v>
      </c>
      <c r="S42" s="136" t="s">
        <v>606</v>
      </c>
      <c r="T42" s="136" t="s">
        <v>606</v>
      </c>
      <c r="U42" s="137" t="s">
        <v>606</v>
      </c>
      <c r="V42" s="138">
        <f t="shared" si="9"/>
        <v>3</v>
      </c>
      <c r="W42" s="139" t="s">
        <v>606</v>
      </c>
      <c r="X42" s="139" t="s">
        <v>78</v>
      </c>
      <c r="Y42" s="139" t="s">
        <v>548</v>
      </c>
      <c r="Z42" s="140" t="s">
        <v>606</v>
      </c>
      <c r="AA42" s="141">
        <f t="shared" si="10"/>
        <v>0</v>
      </c>
      <c r="AB42" s="136" t="s">
        <v>606</v>
      </c>
      <c r="AC42" s="136" t="s">
        <v>606</v>
      </c>
      <c r="AD42" s="136" t="s">
        <v>606</v>
      </c>
      <c r="AE42" s="137" t="s">
        <v>606</v>
      </c>
      <c r="AF42" s="138">
        <f t="shared" si="11"/>
        <v>3</v>
      </c>
      <c r="AG42" s="139">
        <f t="shared" si="12"/>
        <v>0</v>
      </c>
      <c r="AH42" s="139">
        <f t="shared" si="13"/>
        <v>1</v>
      </c>
      <c r="AI42" s="139">
        <f t="shared" si="14"/>
        <v>2</v>
      </c>
      <c r="AJ42" s="140">
        <f t="shared" si="15"/>
        <v>0</v>
      </c>
    </row>
    <row r="43" spans="1:36" ht="15.75" thickBot="1" x14ac:dyDescent="0.3">
      <c r="A43" s="230" t="s">
        <v>573</v>
      </c>
      <c r="B43" s="229" t="s">
        <v>119</v>
      </c>
      <c r="C43" s="233" t="s">
        <v>603</v>
      </c>
      <c r="D43" s="233" t="s">
        <v>723</v>
      </c>
      <c r="E43" s="228" t="s">
        <v>71</v>
      </c>
      <c r="F43" s="142" t="s">
        <v>722</v>
      </c>
      <c r="G43" s="135">
        <f t="shared" si="6"/>
        <v>0</v>
      </c>
      <c r="H43" s="136" t="s">
        <v>606</v>
      </c>
      <c r="I43" s="136" t="s">
        <v>606</v>
      </c>
      <c r="J43" s="136" t="s">
        <v>606</v>
      </c>
      <c r="K43" s="137" t="s">
        <v>606</v>
      </c>
      <c r="L43" s="138">
        <f t="shared" si="7"/>
        <v>0</v>
      </c>
      <c r="M43" s="139" t="s">
        <v>606</v>
      </c>
      <c r="N43" s="139" t="s">
        <v>606</v>
      </c>
      <c r="O43" s="139" t="s">
        <v>606</v>
      </c>
      <c r="P43" s="140" t="s">
        <v>606</v>
      </c>
      <c r="Q43" s="141">
        <f t="shared" si="8"/>
        <v>0</v>
      </c>
      <c r="R43" s="136" t="s">
        <v>606</v>
      </c>
      <c r="S43" s="136" t="s">
        <v>606</v>
      </c>
      <c r="T43" s="136" t="s">
        <v>606</v>
      </c>
      <c r="U43" s="137" t="s">
        <v>606</v>
      </c>
      <c r="V43" s="138">
        <f t="shared" si="9"/>
        <v>5</v>
      </c>
      <c r="W43" s="139" t="s">
        <v>549</v>
      </c>
      <c r="X43" s="139" t="s">
        <v>548</v>
      </c>
      <c r="Y43" s="139" t="s">
        <v>606</v>
      </c>
      <c r="Z43" s="140" t="s">
        <v>606</v>
      </c>
      <c r="AA43" s="141">
        <f t="shared" si="10"/>
        <v>0</v>
      </c>
      <c r="AB43" s="136" t="s">
        <v>606</v>
      </c>
      <c r="AC43" s="136" t="s">
        <v>606</v>
      </c>
      <c r="AD43" s="136" t="s">
        <v>606</v>
      </c>
      <c r="AE43" s="137" t="s">
        <v>606</v>
      </c>
      <c r="AF43" s="138">
        <f t="shared" si="11"/>
        <v>5</v>
      </c>
      <c r="AG43" s="139">
        <f t="shared" si="12"/>
        <v>3</v>
      </c>
      <c r="AH43" s="139">
        <f t="shared" si="13"/>
        <v>2</v>
      </c>
      <c r="AI43" s="139">
        <f t="shared" si="14"/>
        <v>0</v>
      </c>
      <c r="AJ43" s="140">
        <f t="shared" si="15"/>
        <v>0</v>
      </c>
    </row>
    <row r="44" spans="1:36" x14ac:dyDescent="0.25">
      <c r="A44" s="230" t="s">
        <v>574</v>
      </c>
      <c r="B44" s="229" t="s">
        <v>120</v>
      </c>
      <c r="C44" s="233" t="s">
        <v>603</v>
      </c>
      <c r="D44" s="233" t="s">
        <v>723</v>
      </c>
      <c r="E44" s="228" t="s">
        <v>71</v>
      </c>
      <c r="F44" s="166" t="s">
        <v>722</v>
      </c>
      <c r="G44" s="135">
        <f t="shared" si="6"/>
        <v>0</v>
      </c>
      <c r="H44" s="136" t="s">
        <v>606</v>
      </c>
      <c r="I44" s="136" t="s">
        <v>606</v>
      </c>
      <c r="J44" s="136" t="s">
        <v>606</v>
      </c>
      <c r="K44" s="137" t="s">
        <v>606</v>
      </c>
      <c r="L44" s="138">
        <f t="shared" si="7"/>
        <v>0</v>
      </c>
      <c r="M44" s="139" t="s">
        <v>606</v>
      </c>
      <c r="N44" s="139" t="s">
        <v>606</v>
      </c>
      <c r="O44" s="139" t="s">
        <v>606</v>
      </c>
      <c r="P44" s="140" t="s">
        <v>606</v>
      </c>
      <c r="Q44" s="141">
        <f t="shared" si="8"/>
        <v>0</v>
      </c>
      <c r="R44" s="136" t="s">
        <v>606</v>
      </c>
      <c r="S44" s="136" t="s">
        <v>606</v>
      </c>
      <c r="T44" s="136" t="s">
        <v>606</v>
      </c>
      <c r="U44" s="137" t="s">
        <v>606</v>
      </c>
      <c r="V44" s="138">
        <f t="shared" si="9"/>
        <v>3</v>
      </c>
      <c r="W44" s="139" t="s">
        <v>606</v>
      </c>
      <c r="X44" s="139" t="s">
        <v>549</v>
      </c>
      <c r="Y44" s="139" t="s">
        <v>606</v>
      </c>
      <c r="Z44" s="140" t="s">
        <v>606</v>
      </c>
      <c r="AA44" s="141">
        <f t="shared" si="10"/>
        <v>0</v>
      </c>
      <c r="AB44" s="136" t="s">
        <v>606</v>
      </c>
      <c r="AC44" s="136" t="s">
        <v>606</v>
      </c>
      <c r="AD44" s="136" t="s">
        <v>606</v>
      </c>
      <c r="AE44" s="137" t="s">
        <v>606</v>
      </c>
      <c r="AF44" s="138">
        <f t="shared" si="11"/>
        <v>3</v>
      </c>
      <c r="AG44" s="139">
        <f t="shared" si="12"/>
        <v>0</v>
      </c>
      <c r="AH44" s="139">
        <f t="shared" si="13"/>
        <v>3</v>
      </c>
      <c r="AI44" s="139">
        <f t="shared" si="14"/>
        <v>0</v>
      </c>
      <c r="AJ44" s="140">
        <f t="shared" si="15"/>
        <v>0</v>
      </c>
    </row>
    <row r="45" spans="1:36" ht="15.75" thickBot="1" x14ac:dyDescent="0.3">
      <c r="A45" s="230" t="s">
        <v>403</v>
      </c>
      <c r="B45" s="229" t="s">
        <v>121</v>
      </c>
      <c r="C45" s="233" t="s">
        <v>603</v>
      </c>
      <c r="D45" s="233" t="s">
        <v>723</v>
      </c>
      <c r="E45" s="228" t="s">
        <v>71</v>
      </c>
      <c r="F45" s="142" t="s">
        <v>722</v>
      </c>
      <c r="G45" s="135">
        <f t="shared" si="6"/>
        <v>0</v>
      </c>
      <c r="H45" s="136" t="s">
        <v>606</v>
      </c>
      <c r="I45" s="136" t="s">
        <v>606</v>
      </c>
      <c r="J45" s="136" t="s">
        <v>606</v>
      </c>
      <c r="K45" s="137" t="s">
        <v>606</v>
      </c>
      <c r="L45" s="138">
        <f t="shared" si="7"/>
        <v>0</v>
      </c>
      <c r="M45" s="139" t="s">
        <v>606</v>
      </c>
      <c r="N45" s="139" t="s">
        <v>606</v>
      </c>
      <c r="O45" s="139" t="s">
        <v>606</v>
      </c>
      <c r="P45" s="140" t="s">
        <v>606</v>
      </c>
      <c r="Q45" s="141">
        <f t="shared" si="8"/>
        <v>0</v>
      </c>
      <c r="R45" s="136" t="s">
        <v>606</v>
      </c>
      <c r="S45" s="136" t="s">
        <v>606</v>
      </c>
      <c r="T45" s="136" t="s">
        <v>606</v>
      </c>
      <c r="U45" s="137" t="s">
        <v>606</v>
      </c>
      <c r="V45" s="138">
        <f t="shared" si="9"/>
        <v>4</v>
      </c>
      <c r="W45" s="139" t="s">
        <v>78</v>
      </c>
      <c r="X45" s="139" t="s">
        <v>606</v>
      </c>
      <c r="Y45" s="139" t="s">
        <v>78</v>
      </c>
      <c r="Z45" s="140" t="s">
        <v>548</v>
      </c>
      <c r="AA45" s="141">
        <f t="shared" si="10"/>
        <v>0</v>
      </c>
      <c r="AB45" s="136" t="s">
        <v>606</v>
      </c>
      <c r="AC45" s="136" t="s">
        <v>606</v>
      </c>
      <c r="AD45" s="136" t="s">
        <v>606</v>
      </c>
      <c r="AE45" s="137" t="s">
        <v>606</v>
      </c>
      <c r="AF45" s="138">
        <f t="shared" si="11"/>
        <v>4</v>
      </c>
      <c r="AG45" s="139">
        <f t="shared" si="12"/>
        <v>1</v>
      </c>
      <c r="AH45" s="139">
        <f t="shared" si="13"/>
        <v>0</v>
      </c>
      <c r="AI45" s="139">
        <f t="shared" si="14"/>
        <v>1</v>
      </c>
      <c r="AJ45" s="140">
        <f t="shared" si="15"/>
        <v>2</v>
      </c>
    </row>
    <row r="46" spans="1:36" x14ac:dyDescent="0.25">
      <c r="A46" s="230" t="s">
        <v>406</v>
      </c>
      <c r="B46" s="229" t="s">
        <v>122</v>
      </c>
      <c r="C46" s="233" t="s">
        <v>603</v>
      </c>
      <c r="D46" s="233" t="s">
        <v>723</v>
      </c>
      <c r="E46" s="228" t="s">
        <v>71</v>
      </c>
      <c r="F46" s="166" t="s">
        <v>722</v>
      </c>
      <c r="G46" s="135">
        <f t="shared" si="6"/>
        <v>0</v>
      </c>
      <c r="H46" s="136" t="s">
        <v>606</v>
      </c>
      <c r="I46" s="136" t="s">
        <v>606</v>
      </c>
      <c r="J46" s="136" t="s">
        <v>606</v>
      </c>
      <c r="K46" s="137" t="s">
        <v>606</v>
      </c>
      <c r="L46" s="138">
        <f t="shared" si="7"/>
        <v>0</v>
      </c>
      <c r="M46" s="139" t="s">
        <v>606</v>
      </c>
      <c r="N46" s="139" t="s">
        <v>606</v>
      </c>
      <c r="O46" s="139" t="s">
        <v>606</v>
      </c>
      <c r="P46" s="140" t="s">
        <v>606</v>
      </c>
      <c r="Q46" s="141">
        <f t="shared" si="8"/>
        <v>0</v>
      </c>
      <c r="R46" s="136" t="s">
        <v>606</v>
      </c>
      <c r="S46" s="136" t="s">
        <v>606</v>
      </c>
      <c r="T46" s="136" t="s">
        <v>606</v>
      </c>
      <c r="U46" s="137" t="s">
        <v>606</v>
      </c>
      <c r="V46" s="138">
        <f t="shared" si="9"/>
        <v>10</v>
      </c>
      <c r="W46" s="139" t="s">
        <v>549</v>
      </c>
      <c r="X46" s="139" t="s">
        <v>551</v>
      </c>
      <c r="Y46" s="139" t="s">
        <v>606</v>
      </c>
      <c r="Z46" s="140" t="s">
        <v>606</v>
      </c>
      <c r="AA46" s="141">
        <f t="shared" si="10"/>
        <v>0</v>
      </c>
      <c r="AB46" s="136" t="s">
        <v>606</v>
      </c>
      <c r="AC46" s="136" t="s">
        <v>606</v>
      </c>
      <c r="AD46" s="136" t="s">
        <v>606</v>
      </c>
      <c r="AE46" s="137" t="s">
        <v>606</v>
      </c>
      <c r="AF46" s="138">
        <f t="shared" si="11"/>
        <v>10</v>
      </c>
      <c r="AG46" s="139">
        <f t="shared" si="12"/>
        <v>3</v>
      </c>
      <c r="AH46" s="139">
        <f t="shared" si="13"/>
        <v>7</v>
      </c>
      <c r="AI46" s="139">
        <f t="shared" si="14"/>
        <v>0</v>
      </c>
      <c r="AJ46" s="140">
        <f t="shared" si="15"/>
        <v>0</v>
      </c>
    </row>
    <row r="47" spans="1:36" ht="15.75" thickBot="1" x14ac:dyDescent="0.3">
      <c r="A47" s="230" t="s">
        <v>166</v>
      </c>
      <c r="B47" s="229" t="s">
        <v>123</v>
      </c>
      <c r="C47" s="233" t="s">
        <v>603</v>
      </c>
      <c r="D47" s="233" t="s">
        <v>723</v>
      </c>
      <c r="E47" s="228" t="s">
        <v>71</v>
      </c>
      <c r="F47" s="142" t="s">
        <v>722</v>
      </c>
      <c r="G47" s="135">
        <f t="shared" si="6"/>
        <v>0</v>
      </c>
      <c r="H47" s="136" t="s">
        <v>606</v>
      </c>
      <c r="I47" s="136" t="s">
        <v>606</v>
      </c>
      <c r="J47" s="136" t="s">
        <v>606</v>
      </c>
      <c r="K47" s="137" t="s">
        <v>606</v>
      </c>
      <c r="L47" s="138">
        <f t="shared" si="7"/>
        <v>0</v>
      </c>
      <c r="M47" s="139" t="s">
        <v>606</v>
      </c>
      <c r="N47" s="139" t="s">
        <v>606</v>
      </c>
      <c r="O47" s="139" t="s">
        <v>606</v>
      </c>
      <c r="P47" s="140" t="s">
        <v>606</v>
      </c>
      <c r="Q47" s="141">
        <f t="shared" si="8"/>
        <v>0</v>
      </c>
      <c r="R47" s="136" t="s">
        <v>606</v>
      </c>
      <c r="S47" s="136" t="s">
        <v>606</v>
      </c>
      <c r="T47" s="136" t="s">
        <v>606</v>
      </c>
      <c r="U47" s="137" t="s">
        <v>606</v>
      </c>
      <c r="V47" s="138">
        <f t="shared" si="9"/>
        <v>1</v>
      </c>
      <c r="W47" s="139" t="s">
        <v>606</v>
      </c>
      <c r="X47" s="139" t="s">
        <v>606</v>
      </c>
      <c r="Y47" s="139" t="s">
        <v>78</v>
      </c>
      <c r="Z47" s="140" t="s">
        <v>606</v>
      </c>
      <c r="AA47" s="141">
        <f t="shared" si="10"/>
        <v>0</v>
      </c>
      <c r="AB47" s="136" t="s">
        <v>606</v>
      </c>
      <c r="AC47" s="136" t="s">
        <v>606</v>
      </c>
      <c r="AD47" s="136" t="s">
        <v>606</v>
      </c>
      <c r="AE47" s="137" t="s">
        <v>606</v>
      </c>
      <c r="AF47" s="138">
        <f t="shared" si="11"/>
        <v>1</v>
      </c>
      <c r="AG47" s="139">
        <f t="shared" si="12"/>
        <v>0</v>
      </c>
      <c r="AH47" s="139">
        <f t="shared" si="13"/>
        <v>0</v>
      </c>
      <c r="AI47" s="139">
        <f t="shared" si="14"/>
        <v>1</v>
      </c>
      <c r="AJ47" s="140">
        <f t="shared" si="15"/>
        <v>0</v>
      </c>
    </row>
    <row r="48" spans="1:36" x14ac:dyDescent="0.25">
      <c r="A48" s="230" t="s">
        <v>575</v>
      </c>
      <c r="B48" s="229" t="s">
        <v>124</v>
      </c>
      <c r="C48" s="233" t="s">
        <v>603</v>
      </c>
      <c r="D48" s="233" t="s">
        <v>723</v>
      </c>
      <c r="E48" s="228" t="s">
        <v>71</v>
      </c>
      <c r="F48" s="166" t="s">
        <v>722</v>
      </c>
      <c r="G48" s="135">
        <f t="shared" si="6"/>
        <v>0</v>
      </c>
      <c r="H48" s="136" t="s">
        <v>606</v>
      </c>
      <c r="I48" s="136" t="s">
        <v>606</v>
      </c>
      <c r="J48" s="136" t="s">
        <v>606</v>
      </c>
      <c r="K48" s="137" t="s">
        <v>606</v>
      </c>
      <c r="L48" s="138">
        <f t="shared" si="7"/>
        <v>0</v>
      </c>
      <c r="M48" s="139" t="s">
        <v>606</v>
      </c>
      <c r="N48" s="139" t="s">
        <v>606</v>
      </c>
      <c r="O48" s="139" t="s">
        <v>606</v>
      </c>
      <c r="P48" s="140" t="s">
        <v>606</v>
      </c>
      <c r="Q48" s="141">
        <f t="shared" si="8"/>
        <v>0</v>
      </c>
      <c r="R48" s="136" t="s">
        <v>606</v>
      </c>
      <c r="S48" s="136" t="s">
        <v>606</v>
      </c>
      <c r="T48" s="136" t="s">
        <v>606</v>
      </c>
      <c r="U48" s="137" t="s">
        <v>606</v>
      </c>
      <c r="V48" s="138">
        <f t="shared" si="9"/>
        <v>2</v>
      </c>
      <c r="W48" s="139" t="s">
        <v>78</v>
      </c>
      <c r="X48" s="139" t="s">
        <v>78</v>
      </c>
      <c r="Y48" s="139" t="s">
        <v>606</v>
      </c>
      <c r="Z48" s="140" t="s">
        <v>606</v>
      </c>
      <c r="AA48" s="141">
        <f t="shared" si="10"/>
        <v>0</v>
      </c>
      <c r="AB48" s="136" t="s">
        <v>606</v>
      </c>
      <c r="AC48" s="136" t="s">
        <v>606</v>
      </c>
      <c r="AD48" s="136" t="s">
        <v>606</v>
      </c>
      <c r="AE48" s="137" t="s">
        <v>606</v>
      </c>
      <c r="AF48" s="138">
        <f t="shared" si="11"/>
        <v>2</v>
      </c>
      <c r="AG48" s="139">
        <f t="shared" si="12"/>
        <v>1</v>
      </c>
      <c r="AH48" s="139">
        <f t="shared" si="13"/>
        <v>1</v>
      </c>
      <c r="AI48" s="139">
        <f t="shared" si="14"/>
        <v>0</v>
      </c>
      <c r="AJ48" s="140">
        <f t="shared" si="15"/>
        <v>0</v>
      </c>
    </row>
    <row r="49" spans="1:36" ht="15.75" thickBot="1" x14ac:dyDescent="0.3">
      <c r="A49" s="230" t="s">
        <v>576</v>
      </c>
      <c r="B49" s="229" t="s">
        <v>126</v>
      </c>
      <c r="C49" s="233" t="s">
        <v>603</v>
      </c>
      <c r="D49" s="233" t="s">
        <v>723</v>
      </c>
      <c r="E49" s="228" t="s">
        <v>71</v>
      </c>
      <c r="F49" s="142" t="s">
        <v>722</v>
      </c>
      <c r="G49" s="135">
        <f t="shared" si="6"/>
        <v>0</v>
      </c>
      <c r="H49" s="136" t="s">
        <v>606</v>
      </c>
      <c r="I49" s="136" t="s">
        <v>606</v>
      </c>
      <c r="J49" s="136" t="s">
        <v>606</v>
      </c>
      <c r="K49" s="137" t="s">
        <v>606</v>
      </c>
      <c r="L49" s="138">
        <f t="shared" si="7"/>
        <v>0</v>
      </c>
      <c r="M49" s="139" t="s">
        <v>606</v>
      </c>
      <c r="N49" s="139" t="s">
        <v>606</v>
      </c>
      <c r="O49" s="139" t="s">
        <v>606</v>
      </c>
      <c r="P49" s="140" t="s">
        <v>606</v>
      </c>
      <c r="Q49" s="141">
        <f t="shared" si="8"/>
        <v>0</v>
      </c>
      <c r="R49" s="136" t="s">
        <v>606</v>
      </c>
      <c r="S49" s="136" t="s">
        <v>606</v>
      </c>
      <c r="T49" s="136" t="s">
        <v>606</v>
      </c>
      <c r="U49" s="137" t="s">
        <v>606</v>
      </c>
      <c r="V49" s="138">
        <f t="shared" si="9"/>
        <v>0</v>
      </c>
      <c r="W49" s="139" t="s">
        <v>606</v>
      </c>
      <c r="X49" s="139" t="s">
        <v>606</v>
      </c>
      <c r="Y49" s="139" t="s">
        <v>606</v>
      </c>
      <c r="Z49" s="140" t="s">
        <v>606</v>
      </c>
      <c r="AA49" s="141">
        <f t="shared" si="10"/>
        <v>0</v>
      </c>
      <c r="AB49" s="136" t="s">
        <v>606</v>
      </c>
      <c r="AC49" s="136" t="s">
        <v>606</v>
      </c>
      <c r="AD49" s="136" t="s">
        <v>606</v>
      </c>
      <c r="AE49" s="137" t="s">
        <v>606</v>
      </c>
      <c r="AF49" s="138">
        <f t="shared" si="11"/>
        <v>0</v>
      </c>
      <c r="AG49" s="139">
        <f t="shared" si="12"/>
        <v>0</v>
      </c>
      <c r="AH49" s="139">
        <f t="shared" si="13"/>
        <v>0</v>
      </c>
      <c r="AI49" s="139">
        <f t="shared" si="14"/>
        <v>0</v>
      </c>
      <c r="AJ49" s="140">
        <f t="shared" si="15"/>
        <v>0</v>
      </c>
    </row>
    <row r="50" spans="1:36" x14ac:dyDescent="0.25">
      <c r="A50" s="230" t="s">
        <v>577</v>
      </c>
      <c r="B50" s="229" t="s">
        <v>127</v>
      </c>
      <c r="C50" s="233" t="s">
        <v>603</v>
      </c>
      <c r="D50" s="233" t="s">
        <v>723</v>
      </c>
      <c r="E50" s="228" t="s">
        <v>71</v>
      </c>
      <c r="F50" s="166" t="s">
        <v>722</v>
      </c>
      <c r="G50" s="135">
        <f t="shared" si="6"/>
        <v>0</v>
      </c>
      <c r="H50" s="136" t="s">
        <v>606</v>
      </c>
      <c r="I50" s="136" t="s">
        <v>606</v>
      </c>
      <c r="J50" s="136" t="s">
        <v>606</v>
      </c>
      <c r="K50" s="137" t="s">
        <v>606</v>
      </c>
      <c r="L50" s="138">
        <f t="shared" si="7"/>
        <v>0</v>
      </c>
      <c r="M50" s="139" t="s">
        <v>606</v>
      </c>
      <c r="N50" s="139" t="s">
        <v>606</v>
      </c>
      <c r="O50" s="139" t="s">
        <v>606</v>
      </c>
      <c r="P50" s="140" t="s">
        <v>606</v>
      </c>
      <c r="Q50" s="141">
        <f t="shared" si="8"/>
        <v>0</v>
      </c>
      <c r="R50" s="136" t="s">
        <v>606</v>
      </c>
      <c r="S50" s="136" t="s">
        <v>606</v>
      </c>
      <c r="T50" s="136" t="s">
        <v>606</v>
      </c>
      <c r="U50" s="137" t="s">
        <v>606</v>
      </c>
      <c r="V50" s="138">
        <f t="shared" si="9"/>
        <v>4</v>
      </c>
      <c r="W50" s="139" t="s">
        <v>78</v>
      </c>
      <c r="X50" s="139" t="s">
        <v>548</v>
      </c>
      <c r="Y50" s="139" t="s">
        <v>606</v>
      </c>
      <c r="Z50" s="140" t="s">
        <v>78</v>
      </c>
      <c r="AA50" s="141">
        <f t="shared" si="10"/>
        <v>0</v>
      </c>
      <c r="AB50" s="136" t="s">
        <v>606</v>
      </c>
      <c r="AC50" s="136" t="s">
        <v>606</v>
      </c>
      <c r="AD50" s="136" t="s">
        <v>606</v>
      </c>
      <c r="AE50" s="137" t="s">
        <v>606</v>
      </c>
      <c r="AF50" s="138">
        <f t="shared" si="11"/>
        <v>4</v>
      </c>
      <c r="AG50" s="139">
        <f t="shared" si="12"/>
        <v>1</v>
      </c>
      <c r="AH50" s="139">
        <f t="shared" si="13"/>
        <v>2</v>
      </c>
      <c r="AI50" s="139">
        <f t="shared" si="14"/>
        <v>0</v>
      </c>
      <c r="AJ50" s="140">
        <f t="shared" si="15"/>
        <v>1</v>
      </c>
    </row>
    <row r="51" spans="1:36" ht="15.75" thickBot="1" x14ac:dyDescent="0.3">
      <c r="A51" s="230" t="s">
        <v>199</v>
      </c>
      <c r="B51" s="229" t="s">
        <v>128</v>
      </c>
      <c r="C51" s="233" t="s">
        <v>603</v>
      </c>
      <c r="D51" s="233" t="s">
        <v>723</v>
      </c>
      <c r="E51" s="228" t="s">
        <v>71</v>
      </c>
      <c r="F51" s="142" t="s">
        <v>722</v>
      </c>
      <c r="G51" s="135">
        <f t="shared" si="6"/>
        <v>0</v>
      </c>
      <c r="H51" s="136" t="s">
        <v>606</v>
      </c>
      <c r="I51" s="136" t="s">
        <v>606</v>
      </c>
      <c r="J51" s="136" t="s">
        <v>606</v>
      </c>
      <c r="K51" s="137" t="s">
        <v>606</v>
      </c>
      <c r="L51" s="138">
        <f t="shared" si="7"/>
        <v>0</v>
      </c>
      <c r="M51" s="139" t="s">
        <v>606</v>
      </c>
      <c r="N51" s="139" t="s">
        <v>606</v>
      </c>
      <c r="O51" s="139" t="s">
        <v>606</v>
      </c>
      <c r="P51" s="140" t="s">
        <v>606</v>
      </c>
      <c r="Q51" s="141">
        <f t="shared" si="8"/>
        <v>0</v>
      </c>
      <c r="R51" s="136" t="s">
        <v>606</v>
      </c>
      <c r="S51" s="136" t="s">
        <v>606</v>
      </c>
      <c r="T51" s="136" t="s">
        <v>606</v>
      </c>
      <c r="U51" s="137" t="s">
        <v>606</v>
      </c>
      <c r="V51" s="138">
        <f t="shared" si="9"/>
        <v>5</v>
      </c>
      <c r="W51" s="139" t="s">
        <v>549</v>
      </c>
      <c r="X51" s="139" t="s">
        <v>548</v>
      </c>
      <c r="Y51" s="139" t="s">
        <v>606</v>
      </c>
      <c r="Z51" s="140" t="s">
        <v>606</v>
      </c>
      <c r="AA51" s="141">
        <f t="shared" si="10"/>
        <v>0</v>
      </c>
      <c r="AB51" s="136" t="s">
        <v>606</v>
      </c>
      <c r="AC51" s="136" t="s">
        <v>606</v>
      </c>
      <c r="AD51" s="136" t="s">
        <v>606</v>
      </c>
      <c r="AE51" s="137" t="s">
        <v>606</v>
      </c>
      <c r="AF51" s="138">
        <f t="shared" si="11"/>
        <v>5</v>
      </c>
      <c r="AG51" s="139">
        <f t="shared" si="12"/>
        <v>3</v>
      </c>
      <c r="AH51" s="139">
        <f t="shared" si="13"/>
        <v>2</v>
      </c>
      <c r="AI51" s="139">
        <f t="shared" si="14"/>
        <v>0</v>
      </c>
      <c r="AJ51" s="140">
        <f t="shared" si="15"/>
        <v>0</v>
      </c>
    </row>
    <row r="52" spans="1:36" x14ac:dyDescent="0.25">
      <c r="A52" s="230" t="s">
        <v>578</v>
      </c>
      <c r="B52" s="229" t="s">
        <v>129</v>
      </c>
      <c r="C52" s="233" t="s">
        <v>603</v>
      </c>
      <c r="D52" s="233" t="s">
        <v>723</v>
      </c>
      <c r="E52" s="228" t="s">
        <v>71</v>
      </c>
      <c r="F52" s="166" t="s">
        <v>722</v>
      </c>
      <c r="G52" s="135">
        <f t="shared" si="6"/>
        <v>0</v>
      </c>
      <c r="H52" s="136" t="s">
        <v>606</v>
      </c>
      <c r="I52" s="136" t="s">
        <v>606</v>
      </c>
      <c r="J52" s="136" t="s">
        <v>606</v>
      </c>
      <c r="K52" s="137" t="s">
        <v>606</v>
      </c>
      <c r="L52" s="138">
        <f t="shared" si="7"/>
        <v>0</v>
      </c>
      <c r="M52" s="139" t="s">
        <v>606</v>
      </c>
      <c r="N52" s="139" t="s">
        <v>606</v>
      </c>
      <c r="O52" s="139" t="s">
        <v>606</v>
      </c>
      <c r="P52" s="140" t="s">
        <v>606</v>
      </c>
      <c r="Q52" s="141">
        <f t="shared" si="8"/>
        <v>0</v>
      </c>
      <c r="R52" s="136" t="s">
        <v>606</v>
      </c>
      <c r="S52" s="136" t="s">
        <v>606</v>
      </c>
      <c r="T52" s="136" t="s">
        <v>606</v>
      </c>
      <c r="U52" s="137" t="s">
        <v>606</v>
      </c>
      <c r="V52" s="138">
        <f t="shared" si="9"/>
        <v>10</v>
      </c>
      <c r="W52" s="139" t="s">
        <v>265</v>
      </c>
      <c r="X52" s="139" t="s">
        <v>548</v>
      </c>
      <c r="Y52" s="139" t="s">
        <v>606</v>
      </c>
      <c r="Z52" s="140" t="s">
        <v>606</v>
      </c>
      <c r="AA52" s="141">
        <f t="shared" si="10"/>
        <v>0</v>
      </c>
      <c r="AB52" s="136" t="s">
        <v>606</v>
      </c>
      <c r="AC52" s="136" t="s">
        <v>606</v>
      </c>
      <c r="AD52" s="136" t="s">
        <v>606</v>
      </c>
      <c r="AE52" s="137" t="s">
        <v>606</v>
      </c>
      <c r="AF52" s="138">
        <f t="shared" si="11"/>
        <v>10</v>
      </c>
      <c r="AG52" s="139">
        <f t="shared" si="12"/>
        <v>8</v>
      </c>
      <c r="AH52" s="139">
        <f t="shared" si="13"/>
        <v>2</v>
      </c>
      <c r="AI52" s="139">
        <f t="shared" si="14"/>
        <v>0</v>
      </c>
      <c r="AJ52" s="140">
        <f t="shared" si="15"/>
        <v>0</v>
      </c>
    </row>
    <row r="53" spans="1:36" x14ac:dyDescent="0.25">
      <c r="A53" s="230" t="s">
        <v>579</v>
      </c>
      <c r="B53" s="229" t="s">
        <v>130</v>
      </c>
      <c r="C53" s="233" t="s">
        <v>603</v>
      </c>
      <c r="D53" s="233" t="s">
        <v>723</v>
      </c>
      <c r="E53" s="228" t="s">
        <v>71</v>
      </c>
      <c r="F53" s="142" t="s">
        <v>722</v>
      </c>
      <c r="G53" s="135">
        <f t="shared" si="6"/>
        <v>0</v>
      </c>
      <c r="H53" s="136" t="s">
        <v>606</v>
      </c>
      <c r="I53" s="136" t="s">
        <v>606</v>
      </c>
      <c r="J53" s="136" t="s">
        <v>606</v>
      </c>
      <c r="K53" s="137" t="s">
        <v>606</v>
      </c>
      <c r="L53" s="138">
        <f t="shared" si="7"/>
        <v>0</v>
      </c>
      <c r="M53" s="139" t="s">
        <v>606</v>
      </c>
      <c r="N53" s="139" t="s">
        <v>606</v>
      </c>
      <c r="O53" s="139" t="s">
        <v>606</v>
      </c>
      <c r="P53" s="140" t="s">
        <v>606</v>
      </c>
      <c r="Q53" s="141">
        <f t="shared" si="8"/>
        <v>0</v>
      </c>
      <c r="R53" s="136" t="s">
        <v>606</v>
      </c>
      <c r="S53" s="136" t="s">
        <v>606</v>
      </c>
      <c r="T53" s="136" t="s">
        <v>606</v>
      </c>
      <c r="U53" s="137" t="s">
        <v>606</v>
      </c>
      <c r="V53" s="138">
        <f t="shared" si="9"/>
        <v>6</v>
      </c>
      <c r="W53" s="139" t="s">
        <v>550</v>
      </c>
      <c r="X53" s="139" t="s">
        <v>606</v>
      </c>
      <c r="Y53" s="139" t="s">
        <v>606</v>
      </c>
      <c r="Z53" s="140" t="s">
        <v>606</v>
      </c>
      <c r="AA53" s="141">
        <f t="shared" si="10"/>
        <v>0</v>
      </c>
      <c r="AB53" s="136" t="s">
        <v>606</v>
      </c>
      <c r="AC53" s="136" t="s">
        <v>606</v>
      </c>
      <c r="AD53" s="136" t="s">
        <v>606</v>
      </c>
      <c r="AE53" s="137" t="s">
        <v>606</v>
      </c>
      <c r="AF53" s="138">
        <f t="shared" si="11"/>
        <v>6</v>
      </c>
      <c r="AG53" s="139">
        <f t="shared" si="12"/>
        <v>6</v>
      </c>
      <c r="AH53" s="139">
        <f t="shared" si="13"/>
        <v>0</v>
      </c>
      <c r="AI53" s="139">
        <f t="shared" si="14"/>
        <v>0</v>
      </c>
      <c r="AJ53" s="140">
        <f t="shared" si="15"/>
        <v>0</v>
      </c>
    </row>
    <row r="54" spans="1:36" ht="15.75" thickBot="1" x14ac:dyDescent="0.3">
      <c r="A54" s="230" t="s">
        <v>304</v>
      </c>
      <c r="B54" s="229" t="s">
        <v>132</v>
      </c>
      <c r="C54" s="233" t="s">
        <v>603</v>
      </c>
      <c r="D54" s="233" t="s">
        <v>723</v>
      </c>
      <c r="E54" s="228" t="s">
        <v>71</v>
      </c>
      <c r="F54" s="142" t="s">
        <v>722</v>
      </c>
      <c r="G54" s="135">
        <f t="shared" si="6"/>
        <v>0</v>
      </c>
      <c r="H54" s="136" t="s">
        <v>606</v>
      </c>
      <c r="I54" s="136" t="s">
        <v>606</v>
      </c>
      <c r="J54" s="136" t="s">
        <v>606</v>
      </c>
      <c r="K54" s="137" t="s">
        <v>606</v>
      </c>
      <c r="L54" s="138">
        <f t="shared" si="7"/>
        <v>0</v>
      </c>
      <c r="M54" s="139" t="s">
        <v>606</v>
      </c>
      <c r="N54" s="139" t="s">
        <v>606</v>
      </c>
      <c r="O54" s="139" t="s">
        <v>606</v>
      </c>
      <c r="P54" s="140" t="s">
        <v>606</v>
      </c>
      <c r="Q54" s="141">
        <f t="shared" si="8"/>
        <v>0</v>
      </c>
      <c r="R54" s="136" t="s">
        <v>606</v>
      </c>
      <c r="S54" s="136" t="s">
        <v>606</v>
      </c>
      <c r="T54" s="136" t="s">
        <v>606</v>
      </c>
      <c r="U54" s="137" t="s">
        <v>606</v>
      </c>
      <c r="V54" s="138">
        <f t="shared" si="9"/>
        <v>12</v>
      </c>
      <c r="W54" s="139" t="s">
        <v>171</v>
      </c>
      <c r="X54" s="139" t="s">
        <v>551</v>
      </c>
      <c r="Y54" s="139" t="s">
        <v>78</v>
      </c>
      <c r="Z54" s="140" t="s">
        <v>606</v>
      </c>
      <c r="AA54" s="141" t="s">
        <v>606</v>
      </c>
      <c r="AB54" s="136" t="s">
        <v>606</v>
      </c>
      <c r="AC54" s="136" t="s">
        <v>606</v>
      </c>
      <c r="AD54" s="136" t="s">
        <v>606</v>
      </c>
      <c r="AE54" s="137" t="s">
        <v>606</v>
      </c>
      <c r="AF54" s="138">
        <f t="shared" si="11"/>
        <v>12</v>
      </c>
      <c r="AG54" s="139">
        <f t="shared" si="12"/>
        <v>4</v>
      </c>
      <c r="AH54" s="139">
        <f t="shared" si="13"/>
        <v>7</v>
      </c>
      <c r="AI54" s="139">
        <f t="shared" si="14"/>
        <v>1</v>
      </c>
      <c r="AJ54" s="140">
        <f t="shared" si="15"/>
        <v>0</v>
      </c>
    </row>
    <row r="55" spans="1:36" x14ac:dyDescent="0.25">
      <c r="A55" s="230" t="s">
        <v>580</v>
      </c>
      <c r="B55" s="229" t="s">
        <v>133</v>
      </c>
      <c r="C55" s="233" t="s">
        <v>603</v>
      </c>
      <c r="D55" s="233" t="s">
        <v>723</v>
      </c>
      <c r="E55" s="228" t="s">
        <v>71</v>
      </c>
      <c r="F55" s="166" t="s">
        <v>722</v>
      </c>
      <c r="G55" s="135">
        <f t="shared" si="6"/>
        <v>0</v>
      </c>
      <c r="H55" s="136" t="s">
        <v>606</v>
      </c>
      <c r="I55" s="136" t="s">
        <v>606</v>
      </c>
      <c r="J55" s="136" t="s">
        <v>606</v>
      </c>
      <c r="K55" s="137" t="s">
        <v>606</v>
      </c>
      <c r="L55" s="138">
        <f t="shared" si="7"/>
        <v>0</v>
      </c>
      <c r="M55" s="139" t="s">
        <v>606</v>
      </c>
      <c r="N55" s="139" t="s">
        <v>606</v>
      </c>
      <c r="O55" s="139" t="s">
        <v>606</v>
      </c>
      <c r="P55" s="140" t="s">
        <v>606</v>
      </c>
      <c r="Q55" s="141">
        <f t="shared" si="8"/>
        <v>0</v>
      </c>
      <c r="R55" s="136" t="s">
        <v>606</v>
      </c>
      <c r="S55" s="136" t="s">
        <v>606</v>
      </c>
      <c r="T55" s="136" t="s">
        <v>606</v>
      </c>
      <c r="U55" s="137" t="s">
        <v>606</v>
      </c>
      <c r="V55" s="138">
        <f t="shared" si="9"/>
        <v>11</v>
      </c>
      <c r="W55" s="139" t="s">
        <v>171</v>
      </c>
      <c r="X55" s="139" t="s">
        <v>549</v>
      </c>
      <c r="Y55" s="139" t="s">
        <v>548</v>
      </c>
      <c r="Z55" s="140" t="s">
        <v>548</v>
      </c>
      <c r="AA55" s="141">
        <f t="shared" si="10"/>
        <v>0</v>
      </c>
      <c r="AB55" s="136" t="s">
        <v>606</v>
      </c>
      <c r="AC55" s="136" t="s">
        <v>606</v>
      </c>
      <c r="AD55" s="136" t="s">
        <v>606</v>
      </c>
      <c r="AE55" s="137" t="s">
        <v>606</v>
      </c>
      <c r="AF55" s="138">
        <f t="shared" si="11"/>
        <v>11</v>
      </c>
      <c r="AG55" s="139">
        <f t="shared" si="12"/>
        <v>4</v>
      </c>
      <c r="AH55" s="139">
        <f t="shared" si="13"/>
        <v>3</v>
      </c>
      <c r="AI55" s="139">
        <f t="shared" si="14"/>
        <v>2</v>
      </c>
      <c r="AJ55" s="140">
        <f t="shared" si="15"/>
        <v>2</v>
      </c>
    </row>
    <row r="56" spans="1:36" ht="15.75" thickBot="1" x14ac:dyDescent="0.3">
      <c r="A56" s="230" t="s">
        <v>581</v>
      </c>
      <c r="B56" s="229" t="s">
        <v>134</v>
      </c>
      <c r="C56" s="233" t="s">
        <v>603</v>
      </c>
      <c r="D56" s="233" t="s">
        <v>723</v>
      </c>
      <c r="E56" s="228" t="s">
        <v>71</v>
      </c>
      <c r="F56" s="142" t="s">
        <v>722</v>
      </c>
      <c r="G56" s="135">
        <f t="shared" si="6"/>
        <v>0</v>
      </c>
      <c r="H56" s="136" t="s">
        <v>606</v>
      </c>
      <c r="I56" s="136" t="s">
        <v>606</v>
      </c>
      <c r="J56" s="136" t="s">
        <v>606</v>
      </c>
      <c r="K56" s="137" t="s">
        <v>606</v>
      </c>
      <c r="L56" s="138">
        <f t="shared" si="7"/>
        <v>0</v>
      </c>
      <c r="M56" s="139" t="s">
        <v>606</v>
      </c>
      <c r="N56" s="139" t="s">
        <v>606</v>
      </c>
      <c r="O56" s="139" t="s">
        <v>606</v>
      </c>
      <c r="P56" s="140" t="s">
        <v>606</v>
      </c>
      <c r="Q56" s="141">
        <f t="shared" si="8"/>
        <v>0</v>
      </c>
      <c r="R56" s="136" t="s">
        <v>606</v>
      </c>
      <c r="S56" s="136" t="s">
        <v>606</v>
      </c>
      <c r="T56" s="136" t="s">
        <v>606</v>
      </c>
      <c r="U56" s="137" t="s">
        <v>606</v>
      </c>
      <c r="V56" s="138">
        <f t="shared" si="9"/>
        <v>2</v>
      </c>
      <c r="W56" s="139" t="s">
        <v>606</v>
      </c>
      <c r="X56" s="139" t="s">
        <v>548</v>
      </c>
      <c r="Y56" s="139" t="s">
        <v>606</v>
      </c>
      <c r="Z56" s="140" t="s">
        <v>606</v>
      </c>
      <c r="AA56" s="141">
        <f t="shared" si="10"/>
        <v>0</v>
      </c>
      <c r="AB56" s="136" t="s">
        <v>606</v>
      </c>
      <c r="AC56" s="136" t="s">
        <v>606</v>
      </c>
      <c r="AD56" s="136" t="s">
        <v>606</v>
      </c>
      <c r="AE56" s="137" t="s">
        <v>606</v>
      </c>
      <c r="AF56" s="138">
        <f t="shared" si="11"/>
        <v>2</v>
      </c>
      <c r="AG56" s="139">
        <f t="shared" si="12"/>
        <v>0</v>
      </c>
      <c r="AH56" s="139">
        <f t="shared" si="13"/>
        <v>2</v>
      </c>
      <c r="AI56" s="139">
        <f t="shared" si="14"/>
        <v>0</v>
      </c>
      <c r="AJ56" s="140">
        <f t="shared" si="15"/>
        <v>0</v>
      </c>
    </row>
    <row r="57" spans="1:36" x14ac:dyDescent="0.25">
      <c r="A57" s="230" t="s">
        <v>582</v>
      </c>
      <c r="B57" s="229" t="s">
        <v>136</v>
      </c>
      <c r="C57" s="233" t="s">
        <v>603</v>
      </c>
      <c r="D57" s="233" t="s">
        <v>723</v>
      </c>
      <c r="E57" s="228" t="s">
        <v>71</v>
      </c>
      <c r="F57" s="166" t="s">
        <v>722</v>
      </c>
      <c r="G57" s="135">
        <f t="shared" si="6"/>
        <v>0</v>
      </c>
      <c r="H57" s="136" t="s">
        <v>606</v>
      </c>
      <c r="I57" s="136" t="s">
        <v>606</v>
      </c>
      <c r="J57" s="136" t="s">
        <v>606</v>
      </c>
      <c r="K57" s="137" t="s">
        <v>606</v>
      </c>
      <c r="L57" s="138">
        <f t="shared" si="7"/>
        <v>0</v>
      </c>
      <c r="M57" s="139" t="s">
        <v>606</v>
      </c>
      <c r="N57" s="139" t="s">
        <v>606</v>
      </c>
      <c r="O57" s="139" t="s">
        <v>606</v>
      </c>
      <c r="P57" s="140" t="s">
        <v>606</v>
      </c>
      <c r="Q57" s="141">
        <f t="shared" si="8"/>
        <v>0</v>
      </c>
      <c r="R57" s="136" t="s">
        <v>606</v>
      </c>
      <c r="S57" s="136" t="s">
        <v>606</v>
      </c>
      <c r="T57" s="136" t="s">
        <v>606</v>
      </c>
      <c r="U57" s="137" t="s">
        <v>606</v>
      </c>
      <c r="V57" s="138">
        <f t="shared" si="9"/>
        <v>4</v>
      </c>
      <c r="W57" s="139" t="s">
        <v>548</v>
      </c>
      <c r="X57" s="139" t="s">
        <v>548</v>
      </c>
      <c r="Y57" s="139" t="s">
        <v>606</v>
      </c>
      <c r="Z57" s="140" t="s">
        <v>606</v>
      </c>
      <c r="AA57" s="141">
        <f t="shared" si="10"/>
        <v>0</v>
      </c>
      <c r="AB57" s="136" t="s">
        <v>606</v>
      </c>
      <c r="AC57" s="136" t="s">
        <v>606</v>
      </c>
      <c r="AD57" s="136" t="s">
        <v>606</v>
      </c>
      <c r="AE57" s="137" t="s">
        <v>606</v>
      </c>
      <c r="AF57" s="138">
        <f t="shared" si="11"/>
        <v>4</v>
      </c>
      <c r="AG57" s="139">
        <f t="shared" si="12"/>
        <v>2</v>
      </c>
      <c r="AH57" s="139">
        <f t="shared" si="13"/>
        <v>2</v>
      </c>
      <c r="AI57" s="139">
        <f t="shared" si="14"/>
        <v>0</v>
      </c>
      <c r="AJ57" s="140">
        <f t="shared" si="15"/>
        <v>0</v>
      </c>
    </row>
    <row r="58" spans="1:36" ht="15.75" thickBot="1" x14ac:dyDescent="0.3">
      <c r="A58" s="230" t="s">
        <v>583</v>
      </c>
      <c r="B58" s="229" t="s">
        <v>137</v>
      </c>
      <c r="C58" s="233" t="s">
        <v>603</v>
      </c>
      <c r="D58" s="233" t="s">
        <v>723</v>
      </c>
      <c r="E58" s="228" t="s">
        <v>71</v>
      </c>
      <c r="F58" s="142" t="s">
        <v>722</v>
      </c>
      <c r="G58" s="135">
        <f t="shared" si="6"/>
        <v>0</v>
      </c>
      <c r="H58" s="136" t="s">
        <v>606</v>
      </c>
      <c r="I58" s="136" t="s">
        <v>606</v>
      </c>
      <c r="J58" s="136" t="s">
        <v>606</v>
      </c>
      <c r="K58" s="137" t="s">
        <v>606</v>
      </c>
      <c r="L58" s="138">
        <f t="shared" si="7"/>
        <v>0</v>
      </c>
      <c r="M58" s="139" t="s">
        <v>606</v>
      </c>
      <c r="N58" s="139" t="s">
        <v>606</v>
      </c>
      <c r="O58" s="139" t="s">
        <v>606</v>
      </c>
      <c r="P58" s="140" t="s">
        <v>606</v>
      </c>
      <c r="Q58" s="141">
        <f t="shared" si="8"/>
        <v>0</v>
      </c>
      <c r="R58" s="136" t="s">
        <v>606</v>
      </c>
      <c r="S58" s="136" t="s">
        <v>606</v>
      </c>
      <c r="T58" s="136" t="s">
        <v>606</v>
      </c>
      <c r="U58" s="137" t="s">
        <v>606</v>
      </c>
      <c r="V58" s="138">
        <f t="shared" si="9"/>
        <v>0</v>
      </c>
      <c r="W58" s="139" t="s">
        <v>606</v>
      </c>
      <c r="X58" s="139" t="s">
        <v>606</v>
      </c>
      <c r="Y58" s="139" t="s">
        <v>606</v>
      </c>
      <c r="Z58" s="140" t="s">
        <v>606</v>
      </c>
      <c r="AA58" s="141">
        <f t="shared" si="10"/>
        <v>0</v>
      </c>
      <c r="AB58" s="136" t="s">
        <v>606</v>
      </c>
      <c r="AC58" s="136" t="s">
        <v>606</v>
      </c>
      <c r="AD58" s="136" t="s">
        <v>606</v>
      </c>
      <c r="AE58" s="137" t="s">
        <v>606</v>
      </c>
      <c r="AF58" s="138">
        <f t="shared" si="11"/>
        <v>0</v>
      </c>
      <c r="AG58" s="139">
        <f t="shared" si="12"/>
        <v>0</v>
      </c>
      <c r="AH58" s="139">
        <f t="shared" si="13"/>
        <v>0</v>
      </c>
      <c r="AI58" s="139">
        <f t="shared" si="14"/>
        <v>0</v>
      </c>
      <c r="AJ58" s="140">
        <f t="shared" si="15"/>
        <v>0</v>
      </c>
    </row>
    <row r="59" spans="1:36" x14ac:dyDescent="0.25">
      <c r="A59" s="230" t="s">
        <v>584</v>
      </c>
      <c r="B59" s="229" t="s">
        <v>138</v>
      </c>
      <c r="C59" s="233" t="s">
        <v>603</v>
      </c>
      <c r="D59" s="233" t="s">
        <v>723</v>
      </c>
      <c r="E59" s="228" t="s">
        <v>71</v>
      </c>
      <c r="F59" s="166" t="s">
        <v>722</v>
      </c>
      <c r="G59" s="135">
        <f t="shared" si="6"/>
        <v>0</v>
      </c>
      <c r="H59" s="136" t="s">
        <v>606</v>
      </c>
      <c r="I59" s="136" t="s">
        <v>606</v>
      </c>
      <c r="J59" s="136" t="s">
        <v>606</v>
      </c>
      <c r="K59" s="137" t="s">
        <v>606</v>
      </c>
      <c r="L59" s="138">
        <f t="shared" si="7"/>
        <v>0</v>
      </c>
      <c r="M59" s="139" t="s">
        <v>606</v>
      </c>
      <c r="N59" s="139" t="s">
        <v>606</v>
      </c>
      <c r="O59" s="139" t="s">
        <v>606</v>
      </c>
      <c r="P59" s="140" t="s">
        <v>606</v>
      </c>
      <c r="Q59" s="141">
        <f t="shared" si="8"/>
        <v>0</v>
      </c>
      <c r="R59" s="136" t="s">
        <v>606</v>
      </c>
      <c r="S59" s="136" t="s">
        <v>606</v>
      </c>
      <c r="T59" s="136" t="s">
        <v>606</v>
      </c>
      <c r="U59" s="137" t="s">
        <v>606</v>
      </c>
      <c r="V59" s="138">
        <f t="shared" si="9"/>
        <v>5</v>
      </c>
      <c r="W59" s="139" t="s">
        <v>78</v>
      </c>
      <c r="X59" s="139" t="s">
        <v>548</v>
      </c>
      <c r="Y59" s="139" t="s">
        <v>548</v>
      </c>
      <c r="Z59" s="140" t="s">
        <v>606</v>
      </c>
      <c r="AA59" s="141">
        <f t="shared" si="10"/>
        <v>0</v>
      </c>
      <c r="AB59" s="136" t="s">
        <v>606</v>
      </c>
      <c r="AC59" s="136" t="s">
        <v>606</v>
      </c>
      <c r="AD59" s="136" t="s">
        <v>606</v>
      </c>
      <c r="AE59" s="137" t="s">
        <v>606</v>
      </c>
      <c r="AF59" s="138">
        <f t="shared" si="11"/>
        <v>5</v>
      </c>
      <c r="AG59" s="139">
        <f t="shared" si="12"/>
        <v>1</v>
      </c>
      <c r="AH59" s="139">
        <f t="shared" si="13"/>
        <v>2</v>
      </c>
      <c r="AI59" s="139">
        <f t="shared" si="14"/>
        <v>2</v>
      </c>
      <c r="AJ59" s="140">
        <f t="shared" si="15"/>
        <v>0</v>
      </c>
    </row>
    <row r="60" spans="1:36" ht="15.75" thickBot="1" x14ac:dyDescent="0.3">
      <c r="A60" s="230" t="s">
        <v>585</v>
      </c>
      <c r="B60" s="229" t="s">
        <v>139</v>
      </c>
      <c r="C60" s="233" t="s">
        <v>603</v>
      </c>
      <c r="D60" s="233" t="s">
        <v>723</v>
      </c>
      <c r="E60" s="228" t="s">
        <v>71</v>
      </c>
      <c r="F60" s="142" t="s">
        <v>722</v>
      </c>
      <c r="G60" s="135">
        <f t="shared" si="6"/>
        <v>0</v>
      </c>
      <c r="H60" s="136" t="s">
        <v>606</v>
      </c>
      <c r="I60" s="136" t="s">
        <v>606</v>
      </c>
      <c r="J60" s="136" t="s">
        <v>606</v>
      </c>
      <c r="K60" s="137" t="s">
        <v>606</v>
      </c>
      <c r="L60" s="138">
        <f t="shared" si="7"/>
        <v>0</v>
      </c>
      <c r="M60" s="139" t="s">
        <v>606</v>
      </c>
      <c r="N60" s="139" t="s">
        <v>606</v>
      </c>
      <c r="O60" s="139" t="s">
        <v>606</v>
      </c>
      <c r="P60" s="140" t="s">
        <v>606</v>
      </c>
      <c r="Q60" s="141">
        <f t="shared" si="8"/>
        <v>0</v>
      </c>
      <c r="R60" s="136" t="s">
        <v>606</v>
      </c>
      <c r="S60" s="136" t="s">
        <v>606</v>
      </c>
      <c r="T60" s="136" t="s">
        <v>606</v>
      </c>
      <c r="U60" s="137" t="s">
        <v>606</v>
      </c>
      <c r="V60" s="138">
        <f t="shared" si="9"/>
        <v>0</v>
      </c>
      <c r="W60" s="139" t="s">
        <v>606</v>
      </c>
      <c r="X60" s="139" t="s">
        <v>606</v>
      </c>
      <c r="Y60" s="139" t="s">
        <v>606</v>
      </c>
      <c r="Z60" s="140" t="s">
        <v>606</v>
      </c>
      <c r="AA60" s="141">
        <f t="shared" si="10"/>
        <v>0</v>
      </c>
      <c r="AB60" s="136" t="s">
        <v>606</v>
      </c>
      <c r="AC60" s="136" t="s">
        <v>606</v>
      </c>
      <c r="AD60" s="136" t="s">
        <v>606</v>
      </c>
      <c r="AE60" s="137" t="s">
        <v>606</v>
      </c>
      <c r="AF60" s="138">
        <f t="shared" si="11"/>
        <v>0</v>
      </c>
      <c r="AG60" s="139">
        <f t="shared" si="12"/>
        <v>0</v>
      </c>
      <c r="AH60" s="139">
        <f t="shared" si="13"/>
        <v>0</v>
      </c>
      <c r="AI60" s="139">
        <f t="shared" si="14"/>
        <v>0</v>
      </c>
      <c r="AJ60" s="140">
        <f t="shared" si="15"/>
        <v>0</v>
      </c>
    </row>
    <row r="61" spans="1:36" x14ac:dyDescent="0.25">
      <c r="A61" s="230" t="s">
        <v>586</v>
      </c>
      <c r="B61" s="229" t="s">
        <v>140</v>
      </c>
      <c r="C61" s="233" t="s">
        <v>603</v>
      </c>
      <c r="D61" s="233" t="s">
        <v>723</v>
      </c>
      <c r="E61" s="228" t="s">
        <v>71</v>
      </c>
      <c r="F61" s="166" t="s">
        <v>722</v>
      </c>
      <c r="G61" s="135">
        <f t="shared" si="6"/>
        <v>0</v>
      </c>
      <c r="H61" s="136" t="s">
        <v>606</v>
      </c>
      <c r="I61" s="136" t="s">
        <v>606</v>
      </c>
      <c r="J61" s="136" t="s">
        <v>606</v>
      </c>
      <c r="K61" s="137" t="s">
        <v>606</v>
      </c>
      <c r="L61" s="138">
        <f t="shared" si="7"/>
        <v>0</v>
      </c>
      <c r="M61" s="139" t="s">
        <v>606</v>
      </c>
      <c r="N61" s="139" t="s">
        <v>606</v>
      </c>
      <c r="O61" s="139" t="s">
        <v>606</v>
      </c>
      <c r="P61" s="140" t="s">
        <v>606</v>
      </c>
      <c r="Q61" s="141">
        <f t="shared" si="8"/>
        <v>0</v>
      </c>
      <c r="R61" s="136" t="s">
        <v>606</v>
      </c>
      <c r="S61" s="136" t="s">
        <v>606</v>
      </c>
      <c r="T61" s="136" t="s">
        <v>606</v>
      </c>
      <c r="U61" s="137" t="s">
        <v>606</v>
      </c>
      <c r="V61" s="138">
        <f t="shared" si="9"/>
        <v>3</v>
      </c>
      <c r="W61" s="139" t="s">
        <v>548</v>
      </c>
      <c r="X61" s="139" t="s">
        <v>78</v>
      </c>
      <c r="Y61" s="139" t="s">
        <v>606</v>
      </c>
      <c r="Z61" s="140" t="s">
        <v>606</v>
      </c>
      <c r="AA61" s="141">
        <f t="shared" si="10"/>
        <v>0</v>
      </c>
      <c r="AB61" s="136" t="s">
        <v>606</v>
      </c>
      <c r="AC61" s="136" t="s">
        <v>606</v>
      </c>
      <c r="AD61" s="136" t="s">
        <v>606</v>
      </c>
      <c r="AE61" s="137" t="s">
        <v>606</v>
      </c>
      <c r="AF61" s="138">
        <f t="shared" si="11"/>
        <v>3</v>
      </c>
      <c r="AG61" s="139">
        <f t="shared" si="12"/>
        <v>2</v>
      </c>
      <c r="AH61" s="139">
        <f t="shared" si="13"/>
        <v>1</v>
      </c>
      <c r="AI61" s="139">
        <f t="shared" si="14"/>
        <v>0</v>
      </c>
      <c r="AJ61" s="140">
        <f t="shared" si="15"/>
        <v>0</v>
      </c>
    </row>
    <row r="62" spans="1:36" ht="15.75" thickBot="1" x14ac:dyDescent="0.3">
      <c r="A62" s="230" t="s">
        <v>587</v>
      </c>
      <c r="B62" s="229" t="s">
        <v>141</v>
      </c>
      <c r="C62" s="233" t="s">
        <v>603</v>
      </c>
      <c r="D62" s="233" t="s">
        <v>723</v>
      </c>
      <c r="E62" s="228" t="s">
        <v>71</v>
      </c>
      <c r="F62" s="142" t="s">
        <v>722</v>
      </c>
      <c r="G62" s="135">
        <f t="shared" si="6"/>
        <v>0</v>
      </c>
      <c r="H62" s="136" t="s">
        <v>606</v>
      </c>
      <c r="I62" s="136" t="s">
        <v>606</v>
      </c>
      <c r="J62" s="136" t="s">
        <v>606</v>
      </c>
      <c r="K62" s="137" t="s">
        <v>606</v>
      </c>
      <c r="L62" s="138">
        <f t="shared" si="7"/>
        <v>0</v>
      </c>
      <c r="M62" s="139" t="s">
        <v>606</v>
      </c>
      <c r="N62" s="139" t="s">
        <v>606</v>
      </c>
      <c r="O62" s="139" t="s">
        <v>606</v>
      </c>
      <c r="P62" s="140" t="s">
        <v>606</v>
      </c>
      <c r="Q62" s="141">
        <f t="shared" si="8"/>
        <v>0</v>
      </c>
      <c r="R62" s="136" t="s">
        <v>606</v>
      </c>
      <c r="S62" s="136" t="s">
        <v>606</v>
      </c>
      <c r="T62" s="136" t="s">
        <v>606</v>
      </c>
      <c r="U62" s="137" t="s">
        <v>606</v>
      </c>
      <c r="V62" s="138">
        <f t="shared" si="9"/>
        <v>6</v>
      </c>
      <c r="W62" s="139" t="s">
        <v>549</v>
      </c>
      <c r="X62" s="139" t="s">
        <v>549</v>
      </c>
      <c r="Y62" s="139" t="s">
        <v>606</v>
      </c>
      <c r="Z62" s="140" t="s">
        <v>606</v>
      </c>
      <c r="AA62" s="141">
        <f t="shared" si="10"/>
        <v>0</v>
      </c>
      <c r="AB62" s="136" t="s">
        <v>606</v>
      </c>
      <c r="AC62" s="136" t="s">
        <v>606</v>
      </c>
      <c r="AD62" s="136" t="s">
        <v>606</v>
      </c>
      <c r="AE62" s="137" t="s">
        <v>606</v>
      </c>
      <c r="AF62" s="138">
        <f t="shared" si="11"/>
        <v>6</v>
      </c>
      <c r="AG62" s="139">
        <f t="shared" si="12"/>
        <v>3</v>
      </c>
      <c r="AH62" s="139">
        <f t="shared" si="13"/>
        <v>3</v>
      </c>
      <c r="AI62" s="139">
        <f t="shared" si="14"/>
        <v>0</v>
      </c>
      <c r="AJ62" s="140">
        <f t="shared" si="15"/>
        <v>0</v>
      </c>
    </row>
    <row r="63" spans="1:36" x14ac:dyDescent="0.25">
      <c r="A63" s="230" t="s">
        <v>588</v>
      </c>
      <c r="B63" s="229" t="s">
        <v>142</v>
      </c>
      <c r="C63" s="233" t="s">
        <v>603</v>
      </c>
      <c r="D63" s="233" t="s">
        <v>723</v>
      </c>
      <c r="E63" s="228" t="s">
        <v>71</v>
      </c>
      <c r="F63" s="166" t="s">
        <v>722</v>
      </c>
      <c r="G63" s="135">
        <f t="shared" si="6"/>
        <v>0</v>
      </c>
      <c r="H63" s="136" t="s">
        <v>606</v>
      </c>
      <c r="I63" s="136" t="s">
        <v>606</v>
      </c>
      <c r="J63" s="136" t="s">
        <v>606</v>
      </c>
      <c r="K63" s="137" t="s">
        <v>606</v>
      </c>
      <c r="L63" s="138">
        <f t="shared" si="7"/>
        <v>0</v>
      </c>
      <c r="M63" s="139" t="s">
        <v>606</v>
      </c>
      <c r="N63" s="139" t="s">
        <v>606</v>
      </c>
      <c r="O63" s="139" t="s">
        <v>606</v>
      </c>
      <c r="P63" s="140" t="s">
        <v>606</v>
      </c>
      <c r="Q63" s="141">
        <f t="shared" si="8"/>
        <v>0</v>
      </c>
      <c r="R63" s="136" t="s">
        <v>606</v>
      </c>
      <c r="S63" s="136" t="s">
        <v>606</v>
      </c>
      <c r="T63" s="136" t="s">
        <v>606</v>
      </c>
      <c r="U63" s="137" t="s">
        <v>606</v>
      </c>
      <c r="V63" s="138">
        <f t="shared" si="9"/>
        <v>3</v>
      </c>
      <c r="W63" s="139" t="s">
        <v>548</v>
      </c>
      <c r="X63" s="139" t="s">
        <v>78</v>
      </c>
      <c r="Y63" s="139" t="s">
        <v>606</v>
      </c>
      <c r="Z63" s="140" t="s">
        <v>606</v>
      </c>
      <c r="AA63" s="141">
        <f t="shared" si="10"/>
        <v>0</v>
      </c>
      <c r="AB63" s="136" t="s">
        <v>606</v>
      </c>
      <c r="AC63" s="136" t="s">
        <v>606</v>
      </c>
      <c r="AD63" s="136" t="s">
        <v>606</v>
      </c>
      <c r="AE63" s="137" t="s">
        <v>606</v>
      </c>
      <c r="AF63" s="138">
        <f t="shared" si="11"/>
        <v>3</v>
      </c>
      <c r="AG63" s="139">
        <f t="shared" si="12"/>
        <v>2</v>
      </c>
      <c r="AH63" s="139">
        <f t="shared" si="13"/>
        <v>1</v>
      </c>
      <c r="AI63" s="139">
        <f t="shared" si="14"/>
        <v>0</v>
      </c>
      <c r="AJ63" s="140">
        <f t="shared" si="15"/>
        <v>0</v>
      </c>
    </row>
    <row r="64" spans="1:36" ht="15.75" thickBot="1" x14ac:dyDescent="0.3">
      <c r="A64" s="230" t="s">
        <v>589</v>
      </c>
      <c r="B64" s="229" t="s">
        <v>143</v>
      </c>
      <c r="C64" s="233" t="s">
        <v>603</v>
      </c>
      <c r="D64" s="233" t="s">
        <v>723</v>
      </c>
      <c r="E64" s="228" t="s">
        <v>71</v>
      </c>
      <c r="F64" s="142" t="s">
        <v>722</v>
      </c>
      <c r="G64" s="135">
        <f t="shared" si="6"/>
        <v>0</v>
      </c>
      <c r="H64" s="136" t="s">
        <v>606</v>
      </c>
      <c r="I64" s="136" t="s">
        <v>606</v>
      </c>
      <c r="J64" s="136" t="s">
        <v>606</v>
      </c>
      <c r="K64" s="137" t="s">
        <v>606</v>
      </c>
      <c r="L64" s="138">
        <f t="shared" si="7"/>
        <v>0</v>
      </c>
      <c r="M64" s="139" t="s">
        <v>606</v>
      </c>
      <c r="N64" s="139" t="s">
        <v>606</v>
      </c>
      <c r="O64" s="139" t="s">
        <v>606</v>
      </c>
      <c r="P64" s="140" t="s">
        <v>606</v>
      </c>
      <c r="Q64" s="141">
        <f t="shared" si="8"/>
        <v>0</v>
      </c>
      <c r="R64" s="136" t="s">
        <v>606</v>
      </c>
      <c r="S64" s="136" t="s">
        <v>606</v>
      </c>
      <c r="T64" s="136" t="s">
        <v>606</v>
      </c>
      <c r="U64" s="137" t="s">
        <v>606</v>
      </c>
      <c r="V64" s="138">
        <f t="shared" si="9"/>
        <v>2</v>
      </c>
      <c r="W64" s="139" t="s">
        <v>78</v>
      </c>
      <c r="X64" s="139" t="s">
        <v>78</v>
      </c>
      <c r="Y64" s="139" t="s">
        <v>606</v>
      </c>
      <c r="Z64" s="140" t="s">
        <v>606</v>
      </c>
      <c r="AA64" s="141">
        <f t="shared" si="10"/>
        <v>0</v>
      </c>
      <c r="AB64" s="136" t="s">
        <v>606</v>
      </c>
      <c r="AC64" s="136" t="s">
        <v>606</v>
      </c>
      <c r="AD64" s="136" t="s">
        <v>606</v>
      </c>
      <c r="AE64" s="137" t="s">
        <v>606</v>
      </c>
      <c r="AF64" s="138">
        <f t="shared" si="11"/>
        <v>2</v>
      </c>
      <c r="AG64" s="139">
        <f t="shared" si="12"/>
        <v>1</v>
      </c>
      <c r="AH64" s="139">
        <f t="shared" si="13"/>
        <v>1</v>
      </c>
      <c r="AI64" s="139">
        <f t="shared" si="14"/>
        <v>0</v>
      </c>
      <c r="AJ64" s="140">
        <f t="shared" si="15"/>
        <v>0</v>
      </c>
    </row>
    <row r="65" spans="1:36" x14ac:dyDescent="0.25">
      <c r="A65" s="230" t="s">
        <v>590</v>
      </c>
      <c r="B65" s="229" t="s">
        <v>144</v>
      </c>
      <c r="C65" s="233" t="s">
        <v>603</v>
      </c>
      <c r="D65" s="233" t="s">
        <v>723</v>
      </c>
      <c r="E65" s="228" t="s">
        <v>71</v>
      </c>
      <c r="F65" s="166" t="s">
        <v>722</v>
      </c>
      <c r="G65" s="135">
        <f t="shared" si="6"/>
        <v>0</v>
      </c>
      <c r="H65" s="136" t="s">
        <v>606</v>
      </c>
      <c r="I65" s="136" t="s">
        <v>606</v>
      </c>
      <c r="J65" s="136" t="s">
        <v>606</v>
      </c>
      <c r="K65" s="137" t="s">
        <v>606</v>
      </c>
      <c r="L65" s="138">
        <f t="shared" si="7"/>
        <v>0</v>
      </c>
      <c r="M65" s="139" t="s">
        <v>606</v>
      </c>
      <c r="N65" s="139" t="s">
        <v>606</v>
      </c>
      <c r="O65" s="139" t="s">
        <v>606</v>
      </c>
      <c r="P65" s="140" t="s">
        <v>606</v>
      </c>
      <c r="Q65" s="141">
        <f t="shared" si="8"/>
        <v>0</v>
      </c>
      <c r="R65" s="136" t="s">
        <v>606</v>
      </c>
      <c r="S65" s="136" t="s">
        <v>606</v>
      </c>
      <c r="T65" s="136" t="s">
        <v>606</v>
      </c>
      <c r="U65" s="137" t="s">
        <v>606</v>
      </c>
      <c r="V65" s="138">
        <f t="shared" si="9"/>
        <v>1</v>
      </c>
      <c r="W65" s="139" t="s">
        <v>78</v>
      </c>
      <c r="X65" s="139" t="s">
        <v>606</v>
      </c>
      <c r="Y65" s="139" t="s">
        <v>606</v>
      </c>
      <c r="Z65" s="140" t="s">
        <v>606</v>
      </c>
      <c r="AA65" s="141">
        <f t="shared" si="10"/>
        <v>0</v>
      </c>
      <c r="AB65" s="136" t="s">
        <v>606</v>
      </c>
      <c r="AC65" s="136" t="s">
        <v>606</v>
      </c>
      <c r="AD65" s="136" t="s">
        <v>606</v>
      </c>
      <c r="AE65" s="137" t="s">
        <v>606</v>
      </c>
      <c r="AF65" s="138">
        <f t="shared" si="11"/>
        <v>1</v>
      </c>
      <c r="AG65" s="139">
        <f t="shared" si="12"/>
        <v>1</v>
      </c>
      <c r="AH65" s="139">
        <f t="shared" si="13"/>
        <v>0</v>
      </c>
      <c r="AI65" s="139">
        <f t="shared" si="14"/>
        <v>0</v>
      </c>
      <c r="AJ65" s="140">
        <f t="shared" si="15"/>
        <v>0</v>
      </c>
    </row>
    <row r="66" spans="1:36" ht="15.75" thickBot="1" x14ac:dyDescent="0.3">
      <c r="A66" s="230" t="s">
        <v>174</v>
      </c>
      <c r="B66" s="229" t="s">
        <v>145</v>
      </c>
      <c r="C66" s="233" t="s">
        <v>603</v>
      </c>
      <c r="D66" s="233" t="s">
        <v>723</v>
      </c>
      <c r="E66" s="228" t="s">
        <v>71</v>
      </c>
      <c r="F66" s="142" t="s">
        <v>722</v>
      </c>
      <c r="G66" s="135">
        <f t="shared" ref="G66:G78" si="16">H66+I66+J66+K66</f>
        <v>0</v>
      </c>
      <c r="H66" s="136" t="s">
        <v>606</v>
      </c>
      <c r="I66" s="136" t="s">
        <v>606</v>
      </c>
      <c r="J66" s="136" t="s">
        <v>606</v>
      </c>
      <c r="K66" s="137" t="s">
        <v>606</v>
      </c>
      <c r="L66" s="138">
        <f t="shared" ref="L66:L78" si="17">M66+N66+O66+P66</f>
        <v>0</v>
      </c>
      <c r="M66" s="139" t="s">
        <v>606</v>
      </c>
      <c r="N66" s="139" t="s">
        <v>606</v>
      </c>
      <c r="O66" s="139" t="s">
        <v>606</v>
      </c>
      <c r="P66" s="140" t="s">
        <v>606</v>
      </c>
      <c r="Q66" s="141">
        <f t="shared" ref="Q66:Q78" si="18">R66+S66+T66+U66</f>
        <v>0</v>
      </c>
      <c r="R66" s="136" t="s">
        <v>606</v>
      </c>
      <c r="S66" s="136" t="s">
        <v>606</v>
      </c>
      <c r="T66" s="136" t="s">
        <v>606</v>
      </c>
      <c r="U66" s="137" t="s">
        <v>606</v>
      </c>
      <c r="V66" s="138">
        <f t="shared" si="9"/>
        <v>3</v>
      </c>
      <c r="W66" s="139" t="s">
        <v>548</v>
      </c>
      <c r="X66" s="139" t="s">
        <v>78</v>
      </c>
      <c r="Y66" s="139" t="s">
        <v>606</v>
      </c>
      <c r="Z66" s="140" t="s">
        <v>606</v>
      </c>
      <c r="AA66" s="141" t="s">
        <v>606</v>
      </c>
      <c r="AB66" s="136" t="s">
        <v>606</v>
      </c>
      <c r="AC66" s="136" t="s">
        <v>606</v>
      </c>
      <c r="AD66" s="136" t="s">
        <v>606</v>
      </c>
      <c r="AE66" s="137" t="s">
        <v>606</v>
      </c>
      <c r="AF66" s="138">
        <f t="shared" ref="AF66:AF78" si="19">AA66+V66+Q66+L66+G66</f>
        <v>3</v>
      </c>
      <c r="AG66" s="139">
        <f t="shared" ref="AG66:AG78" si="20">AB66+W66+R66+M66+H66</f>
        <v>2</v>
      </c>
      <c r="AH66" s="139">
        <f t="shared" ref="AH66:AH78" si="21">AC66+X66+S66+N66+I66</f>
        <v>1</v>
      </c>
      <c r="AI66" s="139">
        <f t="shared" ref="AI66:AI78" si="22">AD66+Y66+T66+O66+J66</f>
        <v>0</v>
      </c>
      <c r="AJ66" s="140">
        <f t="shared" ref="AJ66:AJ78" si="23">AE66+Z66+U66+P66+K66</f>
        <v>0</v>
      </c>
    </row>
    <row r="67" spans="1:36" x14ac:dyDescent="0.25">
      <c r="A67" s="230" t="s">
        <v>591</v>
      </c>
      <c r="B67" s="229" t="s">
        <v>146</v>
      </c>
      <c r="C67" s="233" t="s">
        <v>603</v>
      </c>
      <c r="D67" s="233" t="s">
        <v>723</v>
      </c>
      <c r="E67" s="228" t="s">
        <v>71</v>
      </c>
      <c r="F67" s="166" t="s">
        <v>722</v>
      </c>
      <c r="G67" s="135">
        <f t="shared" si="16"/>
        <v>0</v>
      </c>
      <c r="H67" s="136" t="s">
        <v>606</v>
      </c>
      <c r="I67" s="136" t="s">
        <v>606</v>
      </c>
      <c r="J67" s="136" t="s">
        <v>606</v>
      </c>
      <c r="K67" s="137" t="s">
        <v>606</v>
      </c>
      <c r="L67" s="138">
        <f t="shared" si="17"/>
        <v>0</v>
      </c>
      <c r="M67" s="139" t="s">
        <v>606</v>
      </c>
      <c r="N67" s="139" t="s">
        <v>606</v>
      </c>
      <c r="O67" s="139" t="s">
        <v>606</v>
      </c>
      <c r="P67" s="140" t="s">
        <v>606</v>
      </c>
      <c r="Q67" s="141">
        <f t="shared" si="18"/>
        <v>0</v>
      </c>
      <c r="R67" s="136" t="s">
        <v>606</v>
      </c>
      <c r="S67" s="136" t="s">
        <v>606</v>
      </c>
      <c r="T67" s="136" t="s">
        <v>606</v>
      </c>
      <c r="U67" s="137" t="s">
        <v>606</v>
      </c>
      <c r="V67" s="138">
        <f t="shared" si="9"/>
        <v>6</v>
      </c>
      <c r="W67" s="139" t="s">
        <v>549</v>
      </c>
      <c r="X67" s="139" t="s">
        <v>548</v>
      </c>
      <c r="Y67" s="139" t="s">
        <v>606</v>
      </c>
      <c r="Z67" s="140" t="s">
        <v>78</v>
      </c>
      <c r="AA67" s="141">
        <f t="shared" ref="AA67:AA78" si="24">AB67+AC67+AD67+AE67</f>
        <v>0</v>
      </c>
      <c r="AB67" s="136" t="s">
        <v>606</v>
      </c>
      <c r="AC67" s="136" t="s">
        <v>606</v>
      </c>
      <c r="AD67" s="136" t="s">
        <v>606</v>
      </c>
      <c r="AE67" s="137" t="s">
        <v>606</v>
      </c>
      <c r="AF67" s="138">
        <f t="shared" si="19"/>
        <v>6</v>
      </c>
      <c r="AG67" s="139">
        <f t="shared" si="20"/>
        <v>3</v>
      </c>
      <c r="AH67" s="139">
        <f t="shared" si="21"/>
        <v>2</v>
      </c>
      <c r="AI67" s="139">
        <f t="shared" si="22"/>
        <v>0</v>
      </c>
      <c r="AJ67" s="140">
        <f t="shared" si="23"/>
        <v>1</v>
      </c>
    </row>
    <row r="68" spans="1:36" ht="15.75" thickBot="1" x14ac:dyDescent="0.3">
      <c r="A68" s="230" t="s">
        <v>353</v>
      </c>
      <c r="B68" s="229" t="s">
        <v>147</v>
      </c>
      <c r="C68" s="233" t="s">
        <v>603</v>
      </c>
      <c r="D68" s="233" t="s">
        <v>723</v>
      </c>
      <c r="E68" s="228" t="s">
        <v>71</v>
      </c>
      <c r="F68" s="142" t="s">
        <v>722</v>
      </c>
      <c r="G68" s="135">
        <f t="shared" si="16"/>
        <v>0</v>
      </c>
      <c r="H68" s="136" t="s">
        <v>606</v>
      </c>
      <c r="I68" s="136" t="s">
        <v>606</v>
      </c>
      <c r="J68" s="136" t="s">
        <v>606</v>
      </c>
      <c r="K68" s="137" t="s">
        <v>606</v>
      </c>
      <c r="L68" s="138">
        <f t="shared" si="17"/>
        <v>0</v>
      </c>
      <c r="M68" s="139" t="s">
        <v>606</v>
      </c>
      <c r="N68" s="139" t="s">
        <v>606</v>
      </c>
      <c r="O68" s="139" t="s">
        <v>606</v>
      </c>
      <c r="P68" s="140" t="s">
        <v>606</v>
      </c>
      <c r="Q68" s="141">
        <f t="shared" si="18"/>
        <v>0</v>
      </c>
      <c r="R68" s="136" t="s">
        <v>606</v>
      </c>
      <c r="S68" s="136" t="s">
        <v>606</v>
      </c>
      <c r="T68" s="136" t="s">
        <v>606</v>
      </c>
      <c r="U68" s="137" t="s">
        <v>606</v>
      </c>
      <c r="V68" s="138">
        <f t="shared" si="9"/>
        <v>2</v>
      </c>
      <c r="W68" s="139" t="s">
        <v>548</v>
      </c>
      <c r="X68" s="139" t="s">
        <v>606</v>
      </c>
      <c r="Y68" s="139" t="s">
        <v>606</v>
      </c>
      <c r="Z68" s="140" t="s">
        <v>606</v>
      </c>
      <c r="AA68" s="141">
        <f t="shared" si="24"/>
        <v>0</v>
      </c>
      <c r="AB68" s="136" t="s">
        <v>606</v>
      </c>
      <c r="AC68" s="136" t="s">
        <v>606</v>
      </c>
      <c r="AD68" s="136" t="s">
        <v>606</v>
      </c>
      <c r="AE68" s="137" t="s">
        <v>606</v>
      </c>
      <c r="AF68" s="138">
        <f t="shared" si="19"/>
        <v>2</v>
      </c>
      <c r="AG68" s="139">
        <f t="shared" si="20"/>
        <v>2</v>
      </c>
      <c r="AH68" s="139">
        <f t="shared" si="21"/>
        <v>0</v>
      </c>
      <c r="AI68" s="139">
        <f t="shared" si="22"/>
        <v>0</v>
      </c>
      <c r="AJ68" s="140">
        <f t="shared" si="23"/>
        <v>0</v>
      </c>
    </row>
    <row r="69" spans="1:36" x14ac:dyDescent="0.25">
      <c r="A69" s="230" t="s">
        <v>592</v>
      </c>
      <c r="B69" s="229" t="s">
        <v>148</v>
      </c>
      <c r="C69" s="233" t="s">
        <v>603</v>
      </c>
      <c r="D69" s="233" t="s">
        <v>723</v>
      </c>
      <c r="E69" s="228" t="s">
        <v>71</v>
      </c>
      <c r="F69" s="166" t="s">
        <v>722</v>
      </c>
      <c r="G69" s="135">
        <f t="shared" si="16"/>
        <v>0</v>
      </c>
      <c r="H69" s="136" t="s">
        <v>606</v>
      </c>
      <c r="I69" s="136" t="s">
        <v>606</v>
      </c>
      <c r="J69" s="136" t="s">
        <v>606</v>
      </c>
      <c r="K69" s="137" t="s">
        <v>606</v>
      </c>
      <c r="L69" s="138">
        <f t="shared" si="17"/>
        <v>0</v>
      </c>
      <c r="M69" s="139" t="s">
        <v>606</v>
      </c>
      <c r="N69" s="139" t="s">
        <v>606</v>
      </c>
      <c r="O69" s="139" t="s">
        <v>606</v>
      </c>
      <c r="P69" s="140" t="s">
        <v>606</v>
      </c>
      <c r="Q69" s="141">
        <f t="shared" si="18"/>
        <v>0</v>
      </c>
      <c r="R69" s="136" t="s">
        <v>606</v>
      </c>
      <c r="S69" s="136" t="s">
        <v>606</v>
      </c>
      <c r="T69" s="136" t="s">
        <v>606</v>
      </c>
      <c r="U69" s="137" t="s">
        <v>606</v>
      </c>
      <c r="V69" s="138">
        <f t="shared" si="9"/>
        <v>2</v>
      </c>
      <c r="W69" s="139" t="s">
        <v>548</v>
      </c>
      <c r="X69" s="139" t="s">
        <v>606</v>
      </c>
      <c r="Y69" s="139" t="s">
        <v>606</v>
      </c>
      <c r="Z69" s="140" t="s">
        <v>606</v>
      </c>
      <c r="AA69" s="141">
        <f t="shared" si="24"/>
        <v>0</v>
      </c>
      <c r="AB69" s="136" t="s">
        <v>606</v>
      </c>
      <c r="AC69" s="136" t="s">
        <v>606</v>
      </c>
      <c r="AD69" s="136" t="s">
        <v>606</v>
      </c>
      <c r="AE69" s="137" t="s">
        <v>606</v>
      </c>
      <c r="AF69" s="138">
        <f t="shared" si="19"/>
        <v>2</v>
      </c>
      <c r="AG69" s="139">
        <f t="shared" si="20"/>
        <v>2</v>
      </c>
      <c r="AH69" s="139">
        <f t="shared" si="21"/>
        <v>0</v>
      </c>
      <c r="AI69" s="139">
        <f t="shared" si="22"/>
        <v>0</v>
      </c>
      <c r="AJ69" s="140">
        <f t="shared" si="23"/>
        <v>0</v>
      </c>
    </row>
    <row r="70" spans="1:36" ht="15.75" thickBot="1" x14ac:dyDescent="0.3">
      <c r="A70" s="230" t="s">
        <v>593</v>
      </c>
      <c r="B70" s="229" t="s">
        <v>149</v>
      </c>
      <c r="C70" s="233" t="s">
        <v>603</v>
      </c>
      <c r="D70" s="233" t="s">
        <v>723</v>
      </c>
      <c r="E70" s="228" t="s">
        <v>71</v>
      </c>
      <c r="F70" s="142" t="s">
        <v>722</v>
      </c>
      <c r="G70" s="135">
        <f t="shared" si="16"/>
        <v>0</v>
      </c>
      <c r="H70" s="136" t="s">
        <v>606</v>
      </c>
      <c r="I70" s="136" t="s">
        <v>606</v>
      </c>
      <c r="J70" s="136" t="s">
        <v>606</v>
      </c>
      <c r="K70" s="137" t="s">
        <v>606</v>
      </c>
      <c r="L70" s="138">
        <f t="shared" si="17"/>
        <v>0</v>
      </c>
      <c r="M70" s="139" t="s">
        <v>606</v>
      </c>
      <c r="N70" s="139" t="s">
        <v>606</v>
      </c>
      <c r="O70" s="139" t="s">
        <v>606</v>
      </c>
      <c r="P70" s="140" t="s">
        <v>606</v>
      </c>
      <c r="Q70" s="141">
        <f t="shared" si="18"/>
        <v>0</v>
      </c>
      <c r="R70" s="136" t="s">
        <v>606</v>
      </c>
      <c r="S70" s="136" t="s">
        <v>606</v>
      </c>
      <c r="T70" s="136" t="s">
        <v>606</v>
      </c>
      <c r="U70" s="137" t="s">
        <v>606</v>
      </c>
      <c r="V70" s="138">
        <f t="shared" ref="V70:V78" si="25">W70+X70+Y70+Z70</f>
        <v>0</v>
      </c>
      <c r="W70" s="139" t="s">
        <v>606</v>
      </c>
      <c r="X70" s="139" t="s">
        <v>606</v>
      </c>
      <c r="Y70" s="139" t="s">
        <v>606</v>
      </c>
      <c r="Z70" s="140" t="s">
        <v>606</v>
      </c>
      <c r="AA70" s="141">
        <f t="shared" si="24"/>
        <v>0</v>
      </c>
      <c r="AB70" s="136" t="s">
        <v>606</v>
      </c>
      <c r="AC70" s="136" t="s">
        <v>606</v>
      </c>
      <c r="AD70" s="136" t="s">
        <v>606</v>
      </c>
      <c r="AE70" s="137" t="s">
        <v>606</v>
      </c>
      <c r="AF70" s="138">
        <f t="shared" si="19"/>
        <v>0</v>
      </c>
      <c r="AG70" s="139">
        <f t="shared" si="20"/>
        <v>0</v>
      </c>
      <c r="AH70" s="139">
        <f t="shared" si="21"/>
        <v>0</v>
      </c>
      <c r="AI70" s="139">
        <f t="shared" si="22"/>
        <v>0</v>
      </c>
      <c r="AJ70" s="140">
        <f t="shared" si="23"/>
        <v>0</v>
      </c>
    </row>
    <row r="71" spans="1:36" x14ac:dyDescent="0.25">
      <c r="A71" s="230" t="s">
        <v>594</v>
      </c>
      <c r="B71" s="229" t="s">
        <v>150</v>
      </c>
      <c r="C71" s="233" t="s">
        <v>603</v>
      </c>
      <c r="D71" s="233" t="s">
        <v>723</v>
      </c>
      <c r="E71" s="228" t="s">
        <v>71</v>
      </c>
      <c r="F71" s="166" t="s">
        <v>722</v>
      </c>
      <c r="G71" s="135">
        <f t="shared" si="16"/>
        <v>0</v>
      </c>
      <c r="H71" s="136" t="s">
        <v>606</v>
      </c>
      <c r="I71" s="136" t="s">
        <v>606</v>
      </c>
      <c r="J71" s="136" t="s">
        <v>606</v>
      </c>
      <c r="K71" s="137" t="s">
        <v>606</v>
      </c>
      <c r="L71" s="138">
        <f t="shared" si="17"/>
        <v>0</v>
      </c>
      <c r="M71" s="139" t="s">
        <v>606</v>
      </c>
      <c r="N71" s="139" t="s">
        <v>606</v>
      </c>
      <c r="O71" s="139" t="s">
        <v>606</v>
      </c>
      <c r="P71" s="140" t="s">
        <v>606</v>
      </c>
      <c r="Q71" s="141">
        <f t="shared" si="18"/>
        <v>0</v>
      </c>
      <c r="R71" s="136" t="s">
        <v>606</v>
      </c>
      <c r="S71" s="136" t="s">
        <v>606</v>
      </c>
      <c r="T71" s="136" t="s">
        <v>606</v>
      </c>
      <c r="U71" s="137" t="s">
        <v>606</v>
      </c>
      <c r="V71" s="138">
        <f t="shared" si="25"/>
        <v>8</v>
      </c>
      <c r="W71" s="139" t="s">
        <v>171</v>
      </c>
      <c r="X71" s="139" t="s">
        <v>171</v>
      </c>
      <c r="Y71" s="139" t="s">
        <v>606</v>
      </c>
      <c r="Z71" s="140" t="s">
        <v>606</v>
      </c>
      <c r="AA71" s="141">
        <f t="shared" si="24"/>
        <v>0</v>
      </c>
      <c r="AB71" s="136" t="s">
        <v>606</v>
      </c>
      <c r="AC71" s="136" t="s">
        <v>606</v>
      </c>
      <c r="AD71" s="136" t="s">
        <v>606</v>
      </c>
      <c r="AE71" s="137" t="s">
        <v>606</v>
      </c>
      <c r="AF71" s="138">
        <f t="shared" si="19"/>
        <v>8</v>
      </c>
      <c r="AG71" s="139">
        <f t="shared" si="20"/>
        <v>4</v>
      </c>
      <c r="AH71" s="139">
        <f t="shared" si="21"/>
        <v>4</v>
      </c>
      <c r="AI71" s="139">
        <f t="shared" si="22"/>
        <v>0</v>
      </c>
      <c r="AJ71" s="140">
        <f t="shared" si="23"/>
        <v>0</v>
      </c>
    </row>
    <row r="72" spans="1:36" ht="15.75" thickBot="1" x14ac:dyDescent="0.3">
      <c r="A72" s="230" t="s">
        <v>595</v>
      </c>
      <c r="B72" s="229" t="s">
        <v>151</v>
      </c>
      <c r="C72" s="233" t="s">
        <v>603</v>
      </c>
      <c r="D72" s="233" t="s">
        <v>723</v>
      </c>
      <c r="E72" s="228" t="s">
        <v>71</v>
      </c>
      <c r="F72" s="142" t="s">
        <v>722</v>
      </c>
      <c r="G72" s="135">
        <f t="shared" si="16"/>
        <v>0</v>
      </c>
      <c r="H72" s="136" t="s">
        <v>606</v>
      </c>
      <c r="I72" s="136" t="s">
        <v>606</v>
      </c>
      <c r="J72" s="136" t="s">
        <v>606</v>
      </c>
      <c r="K72" s="137" t="s">
        <v>606</v>
      </c>
      <c r="L72" s="138">
        <f t="shared" si="17"/>
        <v>0</v>
      </c>
      <c r="M72" s="139" t="s">
        <v>606</v>
      </c>
      <c r="N72" s="139" t="s">
        <v>606</v>
      </c>
      <c r="O72" s="139" t="s">
        <v>606</v>
      </c>
      <c r="P72" s="140" t="s">
        <v>606</v>
      </c>
      <c r="Q72" s="141">
        <f t="shared" si="18"/>
        <v>0</v>
      </c>
      <c r="R72" s="136" t="s">
        <v>606</v>
      </c>
      <c r="S72" s="136" t="s">
        <v>606</v>
      </c>
      <c r="T72" s="136" t="s">
        <v>606</v>
      </c>
      <c r="U72" s="137" t="s">
        <v>606</v>
      </c>
      <c r="V72" s="138">
        <f t="shared" si="25"/>
        <v>2</v>
      </c>
      <c r="W72" s="139" t="s">
        <v>548</v>
      </c>
      <c r="X72" s="139" t="s">
        <v>606</v>
      </c>
      <c r="Y72" s="139" t="s">
        <v>606</v>
      </c>
      <c r="Z72" s="140" t="s">
        <v>606</v>
      </c>
      <c r="AA72" s="141">
        <f t="shared" si="24"/>
        <v>0</v>
      </c>
      <c r="AB72" s="136" t="s">
        <v>606</v>
      </c>
      <c r="AC72" s="136" t="s">
        <v>606</v>
      </c>
      <c r="AD72" s="136" t="s">
        <v>606</v>
      </c>
      <c r="AE72" s="137" t="s">
        <v>606</v>
      </c>
      <c r="AF72" s="138">
        <f t="shared" si="19"/>
        <v>2</v>
      </c>
      <c r="AG72" s="139">
        <f t="shared" si="20"/>
        <v>2</v>
      </c>
      <c r="AH72" s="139">
        <f t="shared" si="21"/>
        <v>0</v>
      </c>
      <c r="AI72" s="139">
        <f t="shared" si="22"/>
        <v>0</v>
      </c>
      <c r="AJ72" s="140">
        <f t="shared" si="23"/>
        <v>0</v>
      </c>
    </row>
    <row r="73" spans="1:36" x14ac:dyDescent="0.25">
      <c r="A73" s="230" t="s">
        <v>596</v>
      </c>
      <c r="B73" s="229" t="s">
        <v>152</v>
      </c>
      <c r="C73" s="233" t="s">
        <v>603</v>
      </c>
      <c r="D73" s="233" t="s">
        <v>723</v>
      </c>
      <c r="E73" s="228" t="s">
        <v>71</v>
      </c>
      <c r="F73" s="166" t="s">
        <v>722</v>
      </c>
      <c r="G73" s="135">
        <f t="shared" si="16"/>
        <v>0</v>
      </c>
      <c r="H73" s="136" t="s">
        <v>606</v>
      </c>
      <c r="I73" s="136" t="s">
        <v>606</v>
      </c>
      <c r="J73" s="136" t="s">
        <v>606</v>
      </c>
      <c r="K73" s="137" t="s">
        <v>606</v>
      </c>
      <c r="L73" s="138">
        <f t="shared" si="17"/>
        <v>0</v>
      </c>
      <c r="M73" s="139" t="s">
        <v>606</v>
      </c>
      <c r="N73" s="139" t="s">
        <v>606</v>
      </c>
      <c r="O73" s="139" t="s">
        <v>606</v>
      </c>
      <c r="P73" s="140" t="s">
        <v>606</v>
      </c>
      <c r="Q73" s="141">
        <f t="shared" si="18"/>
        <v>0</v>
      </c>
      <c r="R73" s="136" t="s">
        <v>606</v>
      </c>
      <c r="S73" s="136" t="s">
        <v>606</v>
      </c>
      <c r="T73" s="136" t="s">
        <v>606</v>
      </c>
      <c r="U73" s="137" t="s">
        <v>606</v>
      </c>
      <c r="V73" s="138">
        <f t="shared" si="25"/>
        <v>8</v>
      </c>
      <c r="W73" s="139" t="s">
        <v>316</v>
      </c>
      <c r="X73" s="139" t="s">
        <v>548</v>
      </c>
      <c r="Y73" s="139" t="s">
        <v>78</v>
      </c>
      <c r="Z73" s="140" t="s">
        <v>606</v>
      </c>
      <c r="AA73" s="141">
        <f t="shared" si="24"/>
        <v>0</v>
      </c>
      <c r="AB73" s="136" t="s">
        <v>606</v>
      </c>
      <c r="AC73" s="136" t="s">
        <v>606</v>
      </c>
      <c r="AD73" s="136" t="s">
        <v>606</v>
      </c>
      <c r="AE73" s="137" t="s">
        <v>606</v>
      </c>
      <c r="AF73" s="138">
        <f t="shared" si="19"/>
        <v>8</v>
      </c>
      <c r="AG73" s="139">
        <f t="shared" si="20"/>
        <v>5</v>
      </c>
      <c r="AH73" s="139">
        <f t="shared" si="21"/>
        <v>2</v>
      </c>
      <c r="AI73" s="139">
        <f t="shared" si="22"/>
        <v>1</v>
      </c>
      <c r="AJ73" s="140">
        <f t="shared" si="23"/>
        <v>0</v>
      </c>
    </row>
    <row r="74" spans="1:36" ht="15.75" thickBot="1" x14ac:dyDescent="0.3">
      <c r="A74" s="230" t="s">
        <v>597</v>
      </c>
      <c r="B74" s="229" t="s">
        <v>153</v>
      </c>
      <c r="C74" s="233" t="s">
        <v>603</v>
      </c>
      <c r="D74" s="233" t="s">
        <v>723</v>
      </c>
      <c r="E74" s="228" t="s">
        <v>71</v>
      </c>
      <c r="F74" s="142" t="s">
        <v>722</v>
      </c>
      <c r="G74" s="135">
        <f t="shared" si="16"/>
        <v>0</v>
      </c>
      <c r="H74" s="136" t="s">
        <v>606</v>
      </c>
      <c r="I74" s="136" t="s">
        <v>606</v>
      </c>
      <c r="J74" s="136" t="s">
        <v>606</v>
      </c>
      <c r="K74" s="137" t="s">
        <v>606</v>
      </c>
      <c r="L74" s="138">
        <f t="shared" si="17"/>
        <v>0</v>
      </c>
      <c r="M74" s="139" t="s">
        <v>606</v>
      </c>
      <c r="N74" s="139" t="s">
        <v>606</v>
      </c>
      <c r="O74" s="139" t="s">
        <v>606</v>
      </c>
      <c r="P74" s="140" t="s">
        <v>606</v>
      </c>
      <c r="Q74" s="141">
        <f t="shared" si="18"/>
        <v>0</v>
      </c>
      <c r="R74" s="136" t="s">
        <v>606</v>
      </c>
      <c r="S74" s="136" t="s">
        <v>606</v>
      </c>
      <c r="T74" s="136" t="s">
        <v>606</v>
      </c>
      <c r="U74" s="137" t="s">
        <v>606</v>
      </c>
      <c r="V74" s="138">
        <f t="shared" si="25"/>
        <v>7</v>
      </c>
      <c r="W74" s="139" t="s">
        <v>550</v>
      </c>
      <c r="X74" s="139" t="s">
        <v>78</v>
      </c>
      <c r="Y74" s="139" t="s">
        <v>606</v>
      </c>
      <c r="Z74" s="140" t="s">
        <v>606</v>
      </c>
      <c r="AA74" s="141">
        <f t="shared" si="24"/>
        <v>0</v>
      </c>
      <c r="AB74" s="136" t="s">
        <v>606</v>
      </c>
      <c r="AC74" s="136" t="s">
        <v>606</v>
      </c>
      <c r="AD74" s="136" t="s">
        <v>606</v>
      </c>
      <c r="AE74" s="137" t="s">
        <v>606</v>
      </c>
      <c r="AF74" s="138">
        <f t="shared" si="19"/>
        <v>7</v>
      </c>
      <c r="AG74" s="139">
        <f t="shared" si="20"/>
        <v>6</v>
      </c>
      <c r="AH74" s="139">
        <f t="shared" si="21"/>
        <v>1</v>
      </c>
      <c r="AI74" s="139">
        <f t="shared" si="22"/>
        <v>0</v>
      </c>
      <c r="AJ74" s="140">
        <f t="shared" si="23"/>
        <v>0</v>
      </c>
    </row>
    <row r="75" spans="1:36" x14ac:dyDescent="0.25">
      <c r="A75" s="230" t="s">
        <v>598</v>
      </c>
      <c r="B75" s="229" t="s">
        <v>154</v>
      </c>
      <c r="C75" s="233" t="s">
        <v>603</v>
      </c>
      <c r="D75" s="233" t="s">
        <v>723</v>
      </c>
      <c r="E75" s="228" t="s">
        <v>71</v>
      </c>
      <c r="F75" s="166" t="s">
        <v>722</v>
      </c>
      <c r="G75" s="135">
        <f t="shared" si="16"/>
        <v>0</v>
      </c>
      <c r="H75" s="136" t="s">
        <v>606</v>
      </c>
      <c r="I75" s="136" t="s">
        <v>606</v>
      </c>
      <c r="J75" s="136" t="s">
        <v>606</v>
      </c>
      <c r="K75" s="137" t="s">
        <v>606</v>
      </c>
      <c r="L75" s="138">
        <f t="shared" si="17"/>
        <v>0</v>
      </c>
      <c r="M75" s="139" t="s">
        <v>606</v>
      </c>
      <c r="N75" s="139" t="s">
        <v>606</v>
      </c>
      <c r="O75" s="139" t="s">
        <v>606</v>
      </c>
      <c r="P75" s="140" t="s">
        <v>606</v>
      </c>
      <c r="Q75" s="141">
        <f t="shared" si="18"/>
        <v>0</v>
      </c>
      <c r="R75" s="136" t="s">
        <v>606</v>
      </c>
      <c r="S75" s="136" t="s">
        <v>606</v>
      </c>
      <c r="T75" s="136" t="s">
        <v>606</v>
      </c>
      <c r="U75" s="137" t="s">
        <v>606</v>
      </c>
      <c r="V75" s="138">
        <f t="shared" si="25"/>
        <v>3</v>
      </c>
      <c r="W75" s="139" t="s">
        <v>78</v>
      </c>
      <c r="X75" s="139" t="s">
        <v>548</v>
      </c>
      <c r="Y75" s="139" t="s">
        <v>606</v>
      </c>
      <c r="Z75" s="140" t="s">
        <v>606</v>
      </c>
      <c r="AA75" s="141">
        <f t="shared" si="24"/>
        <v>0</v>
      </c>
      <c r="AB75" s="136" t="s">
        <v>606</v>
      </c>
      <c r="AC75" s="136" t="s">
        <v>606</v>
      </c>
      <c r="AD75" s="136" t="s">
        <v>606</v>
      </c>
      <c r="AE75" s="137" t="s">
        <v>606</v>
      </c>
      <c r="AF75" s="138">
        <f t="shared" si="19"/>
        <v>3</v>
      </c>
      <c r="AG75" s="139">
        <f t="shared" si="20"/>
        <v>1</v>
      </c>
      <c r="AH75" s="139">
        <f t="shared" si="21"/>
        <v>2</v>
      </c>
      <c r="AI75" s="139">
        <f t="shared" si="22"/>
        <v>0</v>
      </c>
      <c r="AJ75" s="140">
        <f t="shared" si="23"/>
        <v>0</v>
      </c>
    </row>
    <row r="76" spans="1:36" ht="15.75" thickBot="1" x14ac:dyDescent="0.3">
      <c r="A76" s="230" t="s">
        <v>164</v>
      </c>
      <c r="B76" s="229" t="s">
        <v>155</v>
      </c>
      <c r="C76" s="233" t="s">
        <v>603</v>
      </c>
      <c r="D76" s="233" t="s">
        <v>723</v>
      </c>
      <c r="E76" s="228" t="s">
        <v>71</v>
      </c>
      <c r="F76" s="142" t="s">
        <v>722</v>
      </c>
      <c r="G76" s="135">
        <f t="shared" si="16"/>
        <v>0</v>
      </c>
      <c r="H76" s="136" t="s">
        <v>606</v>
      </c>
      <c r="I76" s="136" t="s">
        <v>606</v>
      </c>
      <c r="J76" s="136" t="s">
        <v>606</v>
      </c>
      <c r="K76" s="137" t="s">
        <v>606</v>
      </c>
      <c r="L76" s="138">
        <f t="shared" si="17"/>
        <v>0</v>
      </c>
      <c r="M76" s="139" t="s">
        <v>606</v>
      </c>
      <c r="N76" s="139" t="s">
        <v>606</v>
      </c>
      <c r="O76" s="139" t="s">
        <v>606</v>
      </c>
      <c r="P76" s="140" t="s">
        <v>606</v>
      </c>
      <c r="Q76" s="141">
        <f t="shared" si="18"/>
        <v>0</v>
      </c>
      <c r="R76" s="136" t="s">
        <v>606</v>
      </c>
      <c r="S76" s="136" t="s">
        <v>606</v>
      </c>
      <c r="T76" s="136" t="s">
        <v>606</v>
      </c>
      <c r="U76" s="137" t="s">
        <v>606</v>
      </c>
      <c r="V76" s="138">
        <f t="shared" si="25"/>
        <v>2</v>
      </c>
      <c r="W76" s="139" t="s">
        <v>78</v>
      </c>
      <c r="X76" s="139" t="s">
        <v>606</v>
      </c>
      <c r="Y76" s="139" t="s">
        <v>606</v>
      </c>
      <c r="Z76" s="140" t="s">
        <v>78</v>
      </c>
      <c r="AA76" s="141">
        <f t="shared" si="24"/>
        <v>0</v>
      </c>
      <c r="AB76" s="136" t="s">
        <v>606</v>
      </c>
      <c r="AC76" s="136" t="s">
        <v>606</v>
      </c>
      <c r="AD76" s="136" t="s">
        <v>606</v>
      </c>
      <c r="AE76" s="137" t="s">
        <v>606</v>
      </c>
      <c r="AF76" s="138">
        <f t="shared" si="19"/>
        <v>2</v>
      </c>
      <c r="AG76" s="139">
        <f t="shared" si="20"/>
        <v>1</v>
      </c>
      <c r="AH76" s="139">
        <f t="shared" si="21"/>
        <v>0</v>
      </c>
      <c r="AI76" s="139">
        <f t="shared" si="22"/>
        <v>0</v>
      </c>
      <c r="AJ76" s="140">
        <f t="shared" si="23"/>
        <v>1</v>
      </c>
    </row>
    <row r="77" spans="1:36" x14ac:dyDescent="0.25">
      <c r="A77" s="230" t="s">
        <v>599</v>
      </c>
      <c r="B77" s="229" t="s">
        <v>156</v>
      </c>
      <c r="C77" s="233" t="s">
        <v>603</v>
      </c>
      <c r="D77" s="233" t="s">
        <v>723</v>
      </c>
      <c r="E77" s="228" t="s">
        <v>71</v>
      </c>
      <c r="F77" s="166" t="s">
        <v>722</v>
      </c>
      <c r="G77" s="135">
        <f t="shared" si="16"/>
        <v>0</v>
      </c>
      <c r="H77" s="136" t="s">
        <v>606</v>
      </c>
      <c r="I77" s="136" t="s">
        <v>606</v>
      </c>
      <c r="J77" s="136" t="s">
        <v>606</v>
      </c>
      <c r="K77" s="137" t="s">
        <v>606</v>
      </c>
      <c r="L77" s="138">
        <f t="shared" si="17"/>
        <v>0</v>
      </c>
      <c r="M77" s="139" t="s">
        <v>606</v>
      </c>
      <c r="N77" s="139" t="s">
        <v>606</v>
      </c>
      <c r="O77" s="139" t="s">
        <v>606</v>
      </c>
      <c r="P77" s="140" t="s">
        <v>606</v>
      </c>
      <c r="Q77" s="141">
        <f t="shared" si="18"/>
        <v>0</v>
      </c>
      <c r="R77" s="136" t="s">
        <v>606</v>
      </c>
      <c r="S77" s="136" t="s">
        <v>606</v>
      </c>
      <c r="T77" s="136" t="s">
        <v>606</v>
      </c>
      <c r="U77" s="137" t="s">
        <v>606</v>
      </c>
      <c r="V77" s="138">
        <f t="shared" si="25"/>
        <v>5</v>
      </c>
      <c r="W77" s="139" t="s">
        <v>316</v>
      </c>
      <c r="X77" s="139" t="s">
        <v>606</v>
      </c>
      <c r="Y77" s="139" t="s">
        <v>606</v>
      </c>
      <c r="Z77" s="140" t="s">
        <v>606</v>
      </c>
      <c r="AA77" s="141">
        <f t="shared" si="24"/>
        <v>0</v>
      </c>
      <c r="AB77" s="136" t="s">
        <v>606</v>
      </c>
      <c r="AC77" s="136" t="s">
        <v>606</v>
      </c>
      <c r="AD77" s="136" t="s">
        <v>606</v>
      </c>
      <c r="AE77" s="137" t="s">
        <v>606</v>
      </c>
      <c r="AF77" s="138">
        <f t="shared" si="19"/>
        <v>5</v>
      </c>
      <c r="AG77" s="139">
        <f t="shared" si="20"/>
        <v>5</v>
      </c>
      <c r="AH77" s="139">
        <f t="shared" si="21"/>
        <v>0</v>
      </c>
      <c r="AI77" s="139">
        <f t="shared" si="22"/>
        <v>0</v>
      </c>
      <c r="AJ77" s="140">
        <f t="shared" si="23"/>
        <v>0</v>
      </c>
    </row>
    <row r="78" spans="1:36" x14ac:dyDescent="0.25">
      <c r="A78" s="230" t="s">
        <v>175</v>
      </c>
      <c r="B78" s="229" t="s">
        <v>157</v>
      </c>
      <c r="C78" s="233" t="s">
        <v>603</v>
      </c>
      <c r="D78" s="233" t="s">
        <v>723</v>
      </c>
      <c r="E78" s="228" t="s">
        <v>71</v>
      </c>
      <c r="F78" s="142" t="s">
        <v>722</v>
      </c>
      <c r="G78" s="135">
        <f t="shared" si="16"/>
        <v>0</v>
      </c>
      <c r="H78" s="136" t="s">
        <v>606</v>
      </c>
      <c r="I78" s="136" t="s">
        <v>606</v>
      </c>
      <c r="J78" s="136" t="s">
        <v>606</v>
      </c>
      <c r="K78" s="137" t="s">
        <v>606</v>
      </c>
      <c r="L78" s="138">
        <f t="shared" si="17"/>
        <v>0</v>
      </c>
      <c r="M78" s="139" t="s">
        <v>606</v>
      </c>
      <c r="N78" s="139" t="s">
        <v>606</v>
      </c>
      <c r="O78" s="139" t="s">
        <v>606</v>
      </c>
      <c r="P78" s="140" t="s">
        <v>606</v>
      </c>
      <c r="Q78" s="141">
        <f t="shared" si="18"/>
        <v>0</v>
      </c>
      <c r="R78" s="136" t="s">
        <v>606</v>
      </c>
      <c r="S78" s="136" t="s">
        <v>606</v>
      </c>
      <c r="T78" s="136" t="s">
        <v>606</v>
      </c>
      <c r="U78" s="137" t="s">
        <v>606</v>
      </c>
      <c r="V78" s="138">
        <f t="shared" si="25"/>
        <v>5</v>
      </c>
      <c r="W78" s="139" t="s">
        <v>171</v>
      </c>
      <c r="X78" s="139" t="s">
        <v>78</v>
      </c>
      <c r="Y78" s="139" t="s">
        <v>606</v>
      </c>
      <c r="Z78" s="140" t="s">
        <v>606</v>
      </c>
      <c r="AA78" s="141">
        <f t="shared" si="24"/>
        <v>0</v>
      </c>
      <c r="AB78" s="136" t="s">
        <v>606</v>
      </c>
      <c r="AC78" s="136" t="s">
        <v>606</v>
      </c>
      <c r="AD78" s="136" t="s">
        <v>606</v>
      </c>
      <c r="AE78" s="137" t="s">
        <v>606</v>
      </c>
      <c r="AF78" s="138">
        <f t="shared" si="19"/>
        <v>5</v>
      </c>
      <c r="AG78" s="139">
        <f t="shared" si="20"/>
        <v>4</v>
      </c>
      <c r="AH78" s="139">
        <f t="shared" si="21"/>
        <v>1</v>
      </c>
      <c r="AI78" s="139">
        <f t="shared" si="22"/>
        <v>0</v>
      </c>
      <c r="AJ78" s="140">
        <f t="shared" si="23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78"/>
  <sheetViews>
    <sheetView workbookViewId="0">
      <pane xSplit="2" ySplit="4" topLeftCell="C5" activePane="bottomRight" state="frozen"/>
      <selection pane="topRight" activeCell="C1" sqref="C1"/>
      <selection pane="bottomLeft" activeCell="A5" sqref="A5"/>
      <selection pane="bottomRight"/>
    </sheetView>
  </sheetViews>
  <sheetFormatPr defaultRowHeight="15" x14ac:dyDescent="0.25"/>
  <cols>
    <col min="1" max="1" width="9.140625" style="16"/>
    <col min="2" max="2" width="31" style="16" customWidth="1"/>
    <col min="3" max="3" width="24.7109375" style="7" customWidth="1"/>
    <col min="4" max="4" width="14.7109375" style="23" customWidth="1"/>
    <col min="5" max="5" width="35.5703125" style="16" customWidth="1"/>
    <col min="6" max="6" width="12.5703125" style="6" customWidth="1"/>
    <col min="7" max="7" width="18.140625" style="97" customWidth="1"/>
    <col min="8" max="11" width="18.140625" style="2" customWidth="1"/>
    <col min="12" max="12" width="18.140625" style="97" customWidth="1"/>
    <col min="13" max="16" width="18.140625" style="2" customWidth="1"/>
    <col min="17" max="17" width="18.140625" style="97" customWidth="1"/>
    <col min="18" max="21" width="18.140625" style="2" customWidth="1"/>
    <col min="22" max="22" width="18.140625" style="97" customWidth="1"/>
    <col min="23" max="26" width="18.140625" style="2" customWidth="1"/>
    <col min="27" max="27" width="18.140625" style="97" customWidth="1"/>
    <col min="28" max="31" width="18.140625" style="2" customWidth="1"/>
    <col min="32" max="36" width="18.140625" style="97" customWidth="1"/>
    <col min="37" max="16384" width="9.140625" style="7"/>
  </cols>
  <sheetData>
    <row r="1" spans="1:36" ht="26.25" x14ac:dyDescent="0.25">
      <c r="A1" s="1" t="s">
        <v>40</v>
      </c>
      <c r="B1" s="1"/>
      <c r="C1" s="2"/>
      <c r="D1" s="21"/>
      <c r="E1" s="1"/>
      <c r="G1" s="87"/>
      <c r="H1" s="78"/>
      <c r="I1" s="78"/>
      <c r="J1" s="78"/>
      <c r="K1" s="78"/>
      <c r="L1" s="87"/>
      <c r="M1" s="78"/>
      <c r="N1" s="78"/>
      <c r="O1" s="78"/>
      <c r="P1" s="79"/>
      <c r="Q1" s="87"/>
      <c r="R1" s="78"/>
      <c r="S1" s="78"/>
      <c r="T1" s="78"/>
      <c r="U1" s="78"/>
      <c r="V1" s="87"/>
      <c r="W1" s="78"/>
      <c r="X1" s="78"/>
      <c r="Y1" s="78"/>
      <c r="Z1" s="78"/>
      <c r="AA1" s="87"/>
      <c r="AB1" s="78"/>
      <c r="AC1" s="78"/>
      <c r="AD1" s="78"/>
      <c r="AE1" s="78"/>
      <c r="AF1" s="88"/>
      <c r="AG1" s="89"/>
      <c r="AH1" s="89"/>
      <c r="AI1" s="89"/>
      <c r="AJ1" s="89"/>
    </row>
    <row r="2" spans="1:36" ht="21" thickBot="1" x14ac:dyDescent="0.35">
      <c r="A2" s="8" t="s">
        <v>76</v>
      </c>
      <c r="B2" s="8"/>
      <c r="E2" s="8"/>
      <c r="F2" s="11"/>
      <c r="G2" s="90"/>
      <c r="H2" s="7"/>
      <c r="I2" s="7"/>
      <c r="J2" s="7"/>
      <c r="K2" s="7"/>
      <c r="L2" s="90"/>
      <c r="M2" s="7"/>
      <c r="N2" s="7"/>
      <c r="O2" s="7"/>
      <c r="P2" s="7"/>
      <c r="Q2" s="90"/>
      <c r="R2" s="7"/>
      <c r="S2" s="7"/>
      <c r="T2" s="7"/>
      <c r="U2" s="7"/>
      <c r="V2" s="90"/>
      <c r="W2" s="7"/>
      <c r="X2" s="7"/>
      <c r="Y2" s="7"/>
      <c r="Z2" s="7"/>
      <c r="AA2" s="90"/>
      <c r="AB2" s="7"/>
      <c r="AC2" s="7"/>
      <c r="AD2" s="7"/>
      <c r="AE2" s="7"/>
      <c r="AF2" s="91"/>
      <c r="AG2" s="91"/>
      <c r="AH2" s="91"/>
      <c r="AI2" s="91"/>
      <c r="AJ2" s="91"/>
    </row>
    <row r="3" spans="1:36" ht="20.25" customHeight="1" thickBot="1" x14ac:dyDescent="0.35">
      <c r="A3" s="12"/>
      <c r="B3" s="15"/>
      <c r="C3" s="17"/>
      <c r="D3" s="29"/>
      <c r="E3" s="13"/>
      <c r="F3" s="92"/>
      <c r="G3" s="283" t="s">
        <v>14</v>
      </c>
      <c r="H3" s="284"/>
      <c r="I3" s="284"/>
      <c r="J3" s="284"/>
      <c r="K3" s="285"/>
      <c r="L3" s="286" t="s">
        <v>15</v>
      </c>
      <c r="M3" s="287"/>
      <c r="N3" s="287"/>
      <c r="O3" s="287"/>
      <c r="P3" s="288"/>
      <c r="Q3" s="289" t="s">
        <v>16</v>
      </c>
      <c r="R3" s="284"/>
      <c r="S3" s="284"/>
      <c r="T3" s="284"/>
      <c r="U3" s="285"/>
      <c r="V3" s="286" t="s">
        <v>17</v>
      </c>
      <c r="W3" s="287"/>
      <c r="X3" s="287"/>
      <c r="Y3" s="287"/>
      <c r="Z3" s="288"/>
      <c r="AA3" s="290" t="s">
        <v>18</v>
      </c>
      <c r="AB3" s="291"/>
      <c r="AC3" s="291"/>
      <c r="AD3" s="291"/>
      <c r="AE3" s="292"/>
      <c r="AF3" s="293" t="s">
        <v>33</v>
      </c>
      <c r="AG3" s="294"/>
      <c r="AH3" s="294"/>
      <c r="AI3" s="294"/>
      <c r="AJ3" s="295"/>
    </row>
    <row r="4" spans="1:36" ht="42.75" thickBot="1" x14ac:dyDescent="0.3">
      <c r="A4" s="76" t="s">
        <v>10</v>
      </c>
      <c r="B4" s="77" t="s">
        <v>70</v>
      </c>
      <c r="C4" s="19" t="s">
        <v>1</v>
      </c>
      <c r="D4" s="71" t="s">
        <v>2</v>
      </c>
      <c r="E4" s="20" t="s">
        <v>5</v>
      </c>
      <c r="F4" s="57" t="s">
        <v>39</v>
      </c>
      <c r="G4" s="93" t="s">
        <v>33</v>
      </c>
      <c r="H4" s="84" t="s">
        <v>34</v>
      </c>
      <c r="I4" s="84" t="s">
        <v>35</v>
      </c>
      <c r="J4" s="84" t="s">
        <v>36</v>
      </c>
      <c r="K4" s="85" t="s">
        <v>37</v>
      </c>
      <c r="L4" s="94" t="s">
        <v>33</v>
      </c>
      <c r="M4" s="62" t="s">
        <v>34</v>
      </c>
      <c r="N4" s="62" t="s">
        <v>35</v>
      </c>
      <c r="O4" s="62" t="s">
        <v>38</v>
      </c>
      <c r="P4" s="63" t="s">
        <v>37</v>
      </c>
      <c r="Q4" s="93" t="s">
        <v>33</v>
      </c>
      <c r="R4" s="84" t="s">
        <v>34</v>
      </c>
      <c r="S4" s="84" t="s">
        <v>35</v>
      </c>
      <c r="T4" s="84" t="s">
        <v>36</v>
      </c>
      <c r="U4" s="85" t="s">
        <v>37</v>
      </c>
      <c r="V4" s="62" t="s">
        <v>33</v>
      </c>
      <c r="W4" s="62" t="s">
        <v>34</v>
      </c>
      <c r="X4" s="62" t="s">
        <v>35</v>
      </c>
      <c r="Y4" s="62" t="s">
        <v>38</v>
      </c>
      <c r="Z4" s="63" t="s">
        <v>37</v>
      </c>
      <c r="AA4" s="93" t="s">
        <v>33</v>
      </c>
      <c r="AB4" s="84" t="s">
        <v>34</v>
      </c>
      <c r="AC4" s="84" t="s">
        <v>35</v>
      </c>
      <c r="AD4" s="84" t="s">
        <v>36</v>
      </c>
      <c r="AE4" s="85" t="s">
        <v>37</v>
      </c>
      <c r="AF4" s="94" t="s">
        <v>33</v>
      </c>
      <c r="AG4" s="95" t="s">
        <v>34</v>
      </c>
      <c r="AH4" s="95" t="s">
        <v>35</v>
      </c>
      <c r="AI4" s="95" t="s">
        <v>38</v>
      </c>
      <c r="AJ4" s="96" t="s">
        <v>37</v>
      </c>
    </row>
    <row r="5" spans="1:36" x14ac:dyDescent="0.25">
      <c r="A5" s="230" t="s">
        <v>78</v>
      </c>
      <c r="B5" s="229" t="s">
        <v>80</v>
      </c>
      <c r="C5" s="233" t="s">
        <v>603</v>
      </c>
      <c r="D5" s="233" t="s">
        <v>723</v>
      </c>
      <c r="E5" s="228" t="s">
        <v>71</v>
      </c>
      <c r="F5" s="166" t="s">
        <v>722</v>
      </c>
      <c r="G5" s="143">
        <f t="shared" ref="G5" si="0">H5+I5+J5+K5</f>
        <v>0</v>
      </c>
      <c r="H5" s="136" t="s">
        <v>606</v>
      </c>
      <c r="I5" s="136" t="s">
        <v>606</v>
      </c>
      <c r="J5" s="136" t="s">
        <v>606</v>
      </c>
      <c r="K5" s="137" t="s">
        <v>606</v>
      </c>
      <c r="L5" s="144">
        <f t="shared" ref="L5" si="1">M5+N5+O5+P5</f>
        <v>0</v>
      </c>
      <c r="M5" s="139" t="s">
        <v>606</v>
      </c>
      <c r="N5" s="139" t="s">
        <v>606</v>
      </c>
      <c r="O5" s="139" t="s">
        <v>606</v>
      </c>
      <c r="P5" s="140" t="s">
        <v>606</v>
      </c>
      <c r="Q5" s="145">
        <f t="shared" ref="Q5" si="2">R5+S5+T5+U5</f>
        <v>0</v>
      </c>
      <c r="R5" s="136" t="s">
        <v>606</v>
      </c>
      <c r="S5" s="136" t="s">
        <v>606</v>
      </c>
      <c r="T5" s="136" t="s">
        <v>606</v>
      </c>
      <c r="U5" s="137" t="s">
        <v>606</v>
      </c>
      <c r="V5" s="244">
        <f t="shared" ref="V5:V68" si="3">W5+X5+Y5+Z5</f>
        <v>2</v>
      </c>
      <c r="W5" s="139" t="s">
        <v>78</v>
      </c>
      <c r="X5" s="139" t="s">
        <v>78</v>
      </c>
      <c r="Y5" s="139" t="s">
        <v>606</v>
      </c>
      <c r="Z5" s="140" t="s">
        <v>606</v>
      </c>
      <c r="AA5" s="145">
        <f t="shared" ref="AA5" si="4">AB5+AC5+AD5+AE5</f>
        <v>0</v>
      </c>
      <c r="AB5" s="136" t="s">
        <v>606</v>
      </c>
      <c r="AC5" s="136" t="s">
        <v>606</v>
      </c>
      <c r="AD5" s="136" t="s">
        <v>606</v>
      </c>
      <c r="AE5" s="137" t="s">
        <v>606</v>
      </c>
      <c r="AF5" s="144">
        <f t="shared" ref="AF5:AJ5" si="5">AA5+V5+Q5+L5+G5</f>
        <v>2</v>
      </c>
      <c r="AG5" s="146">
        <f t="shared" si="5"/>
        <v>1</v>
      </c>
      <c r="AH5" s="146">
        <f t="shared" si="5"/>
        <v>1</v>
      </c>
      <c r="AI5" s="146">
        <f t="shared" si="5"/>
        <v>0</v>
      </c>
      <c r="AJ5" s="147">
        <f t="shared" si="5"/>
        <v>0</v>
      </c>
    </row>
    <row r="6" spans="1:36" ht="15.75" thickBot="1" x14ac:dyDescent="0.3">
      <c r="A6" s="230" t="s">
        <v>548</v>
      </c>
      <c r="B6" s="229" t="s">
        <v>91</v>
      </c>
      <c r="C6" s="233" t="s">
        <v>603</v>
      </c>
      <c r="D6" s="233" t="s">
        <v>723</v>
      </c>
      <c r="E6" s="228" t="s">
        <v>71</v>
      </c>
      <c r="F6" s="142" t="s">
        <v>722</v>
      </c>
      <c r="G6" s="143">
        <f t="shared" ref="G6:G65" si="6">H6+I6+J6+K6</f>
        <v>0</v>
      </c>
      <c r="H6" s="136" t="s">
        <v>606</v>
      </c>
      <c r="I6" s="136" t="s">
        <v>606</v>
      </c>
      <c r="J6" s="136" t="s">
        <v>606</v>
      </c>
      <c r="K6" s="137" t="s">
        <v>606</v>
      </c>
      <c r="L6" s="144">
        <f t="shared" ref="L6:L65" si="7">M6+N6+O6+P6</f>
        <v>0</v>
      </c>
      <c r="M6" s="139" t="s">
        <v>606</v>
      </c>
      <c r="N6" s="139" t="s">
        <v>606</v>
      </c>
      <c r="O6" s="139" t="s">
        <v>606</v>
      </c>
      <c r="P6" s="140" t="s">
        <v>606</v>
      </c>
      <c r="Q6" s="145">
        <f t="shared" ref="Q6:Q65" si="8">R6+S6+T6+U6</f>
        <v>0</v>
      </c>
      <c r="R6" s="136" t="s">
        <v>606</v>
      </c>
      <c r="S6" s="136" t="s">
        <v>606</v>
      </c>
      <c r="T6" s="136" t="s">
        <v>606</v>
      </c>
      <c r="U6" s="137" t="s">
        <v>606</v>
      </c>
      <c r="V6" s="244">
        <f t="shared" si="3"/>
        <v>0</v>
      </c>
      <c r="W6" s="139" t="s">
        <v>606</v>
      </c>
      <c r="X6" s="139" t="s">
        <v>606</v>
      </c>
      <c r="Y6" s="139" t="s">
        <v>606</v>
      </c>
      <c r="Z6" s="140" t="s">
        <v>606</v>
      </c>
      <c r="AA6" s="145">
        <f t="shared" ref="AA6:AA65" si="9">AB6+AC6+AD6+AE6</f>
        <v>0</v>
      </c>
      <c r="AB6" s="136" t="s">
        <v>606</v>
      </c>
      <c r="AC6" s="136" t="s">
        <v>606</v>
      </c>
      <c r="AD6" s="136" t="s">
        <v>606</v>
      </c>
      <c r="AE6" s="137" t="s">
        <v>606</v>
      </c>
      <c r="AF6" s="144">
        <f t="shared" ref="AF6:AF65" si="10">AA6+V6+Q6+L6+G6</f>
        <v>0</v>
      </c>
      <c r="AG6" s="146">
        <f t="shared" ref="AG6:AG65" si="11">AB6+W6+R6+M6+H6</f>
        <v>0</v>
      </c>
      <c r="AH6" s="146">
        <f t="shared" ref="AH6:AH65" si="12">AC6+X6+S6+N6+I6</f>
        <v>0</v>
      </c>
      <c r="AI6" s="146">
        <f t="shared" ref="AI6:AI65" si="13">AD6+Y6+T6+O6+J6</f>
        <v>0</v>
      </c>
      <c r="AJ6" s="147">
        <f t="shared" ref="AJ6:AJ65" si="14">AE6+Z6+U6+P6+K6</f>
        <v>0</v>
      </c>
    </row>
    <row r="7" spans="1:36" x14ac:dyDescent="0.25">
      <c r="A7" s="230" t="s">
        <v>549</v>
      </c>
      <c r="B7" s="229" t="s">
        <v>81</v>
      </c>
      <c r="C7" s="233" t="s">
        <v>603</v>
      </c>
      <c r="D7" s="233" t="s">
        <v>723</v>
      </c>
      <c r="E7" s="228" t="s">
        <v>71</v>
      </c>
      <c r="F7" s="166" t="s">
        <v>722</v>
      </c>
      <c r="G7" s="143">
        <f t="shared" si="6"/>
        <v>0</v>
      </c>
      <c r="H7" s="136" t="s">
        <v>606</v>
      </c>
      <c r="I7" s="136" t="s">
        <v>606</v>
      </c>
      <c r="J7" s="136" t="s">
        <v>606</v>
      </c>
      <c r="K7" s="137" t="s">
        <v>606</v>
      </c>
      <c r="L7" s="144">
        <f t="shared" si="7"/>
        <v>0</v>
      </c>
      <c r="M7" s="139" t="s">
        <v>606</v>
      </c>
      <c r="N7" s="139" t="s">
        <v>606</v>
      </c>
      <c r="O7" s="139" t="s">
        <v>606</v>
      </c>
      <c r="P7" s="140" t="s">
        <v>606</v>
      </c>
      <c r="Q7" s="145">
        <f t="shared" si="8"/>
        <v>0</v>
      </c>
      <c r="R7" s="136" t="s">
        <v>606</v>
      </c>
      <c r="S7" s="136" t="s">
        <v>606</v>
      </c>
      <c r="T7" s="136" t="s">
        <v>606</v>
      </c>
      <c r="U7" s="137" t="s">
        <v>606</v>
      </c>
      <c r="V7" s="244">
        <f t="shared" si="3"/>
        <v>1</v>
      </c>
      <c r="W7" s="139" t="s">
        <v>78</v>
      </c>
      <c r="X7" s="139" t="s">
        <v>606</v>
      </c>
      <c r="Y7" s="139" t="s">
        <v>606</v>
      </c>
      <c r="Z7" s="140" t="s">
        <v>606</v>
      </c>
      <c r="AA7" s="145">
        <f t="shared" si="9"/>
        <v>0</v>
      </c>
      <c r="AB7" s="136" t="s">
        <v>606</v>
      </c>
      <c r="AC7" s="136" t="s">
        <v>606</v>
      </c>
      <c r="AD7" s="136" t="s">
        <v>606</v>
      </c>
      <c r="AE7" s="137" t="s">
        <v>606</v>
      </c>
      <c r="AF7" s="144">
        <f t="shared" si="10"/>
        <v>1</v>
      </c>
      <c r="AG7" s="146">
        <f t="shared" si="11"/>
        <v>1</v>
      </c>
      <c r="AH7" s="146">
        <f t="shared" si="12"/>
        <v>0</v>
      </c>
      <c r="AI7" s="146">
        <f t="shared" si="13"/>
        <v>0</v>
      </c>
      <c r="AJ7" s="147">
        <f t="shared" si="14"/>
        <v>0</v>
      </c>
    </row>
    <row r="8" spans="1:36" ht="15.75" thickBot="1" x14ac:dyDescent="0.3">
      <c r="A8" s="230" t="s">
        <v>171</v>
      </c>
      <c r="B8" s="229" t="s">
        <v>82</v>
      </c>
      <c r="C8" s="233" t="s">
        <v>603</v>
      </c>
      <c r="D8" s="233" t="s">
        <v>723</v>
      </c>
      <c r="E8" s="228" t="s">
        <v>71</v>
      </c>
      <c r="F8" s="142" t="s">
        <v>722</v>
      </c>
      <c r="G8" s="143">
        <f t="shared" si="6"/>
        <v>0</v>
      </c>
      <c r="H8" s="136" t="s">
        <v>606</v>
      </c>
      <c r="I8" s="136" t="s">
        <v>606</v>
      </c>
      <c r="J8" s="136" t="s">
        <v>606</v>
      </c>
      <c r="K8" s="137" t="s">
        <v>606</v>
      </c>
      <c r="L8" s="144">
        <f t="shared" si="7"/>
        <v>0</v>
      </c>
      <c r="M8" s="139" t="s">
        <v>606</v>
      </c>
      <c r="N8" s="139" t="s">
        <v>606</v>
      </c>
      <c r="O8" s="139" t="s">
        <v>606</v>
      </c>
      <c r="P8" s="140" t="s">
        <v>606</v>
      </c>
      <c r="Q8" s="145">
        <f t="shared" si="8"/>
        <v>0</v>
      </c>
      <c r="R8" s="136" t="s">
        <v>606</v>
      </c>
      <c r="S8" s="136" t="s">
        <v>606</v>
      </c>
      <c r="T8" s="136" t="s">
        <v>606</v>
      </c>
      <c r="U8" s="137" t="s">
        <v>606</v>
      </c>
      <c r="V8" s="244">
        <f t="shared" si="3"/>
        <v>1</v>
      </c>
      <c r="W8" s="139" t="s">
        <v>78</v>
      </c>
      <c r="X8" s="139" t="s">
        <v>606</v>
      </c>
      <c r="Y8" s="139" t="s">
        <v>606</v>
      </c>
      <c r="Z8" s="140" t="s">
        <v>606</v>
      </c>
      <c r="AA8" s="145">
        <f t="shared" si="9"/>
        <v>0</v>
      </c>
      <c r="AB8" s="136" t="s">
        <v>606</v>
      </c>
      <c r="AC8" s="136" t="s">
        <v>606</v>
      </c>
      <c r="AD8" s="136" t="s">
        <v>606</v>
      </c>
      <c r="AE8" s="137" t="s">
        <v>606</v>
      </c>
      <c r="AF8" s="144">
        <f t="shared" si="10"/>
        <v>1</v>
      </c>
      <c r="AG8" s="146">
        <f t="shared" si="11"/>
        <v>1</v>
      </c>
      <c r="AH8" s="146">
        <f t="shared" si="12"/>
        <v>0</v>
      </c>
      <c r="AI8" s="146">
        <f t="shared" si="13"/>
        <v>0</v>
      </c>
      <c r="AJ8" s="147">
        <f t="shared" si="14"/>
        <v>0</v>
      </c>
    </row>
    <row r="9" spans="1:36" x14ac:dyDescent="0.25">
      <c r="A9" s="230" t="s">
        <v>316</v>
      </c>
      <c r="B9" s="229" t="s">
        <v>83</v>
      </c>
      <c r="C9" s="233" t="s">
        <v>603</v>
      </c>
      <c r="D9" s="233" t="s">
        <v>723</v>
      </c>
      <c r="E9" s="228" t="s">
        <v>71</v>
      </c>
      <c r="F9" s="166" t="s">
        <v>722</v>
      </c>
      <c r="G9" s="143">
        <f t="shared" si="6"/>
        <v>0</v>
      </c>
      <c r="H9" s="136" t="s">
        <v>606</v>
      </c>
      <c r="I9" s="136" t="s">
        <v>606</v>
      </c>
      <c r="J9" s="136" t="s">
        <v>606</v>
      </c>
      <c r="K9" s="137" t="s">
        <v>606</v>
      </c>
      <c r="L9" s="144">
        <f t="shared" si="7"/>
        <v>0</v>
      </c>
      <c r="M9" s="139" t="s">
        <v>606</v>
      </c>
      <c r="N9" s="139" t="s">
        <v>606</v>
      </c>
      <c r="O9" s="139" t="s">
        <v>606</v>
      </c>
      <c r="P9" s="140" t="s">
        <v>606</v>
      </c>
      <c r="Q9" s="145">
        <f t="shared" si="8"/>
        <v>0</v>
      </c>
      <c r="R9" s="136" t="s">
        <v>606</v>
      </c>
      <c r="S9" s="136" t="s">
        <v>606</v>
      </c>
      <c r="T9" s="136" t="s">
        <v>606</v>
      </c>
      <c r="U9" s="137" t="s">
        <v>606</v>
      </c>
      <c r="V9" s="244">
        <f t="shared" si="3"/>
        <v>0</v>
      </c>
      <c r="W9" s="139" t="s">
        <v>606</v>
      </c>
      <c r="X9" s="139" t="s">
        <v>606</v>
      </c>
      <c r="Y9" s="139" t="s">
        <v>606</v>
      </c>
      <c r="Z9" s="140" t="s">
        <v>606</v>
      </c>
      <c r="AA9" s="145">
        <f t="shared" si="9"/>
        <v>0</v>
      </c>
      <c r="AB9" s="136" t="s">
        <v>606</v>
      </c>
      <c r="AC9" s="136" t="s">
        <v>606</v>
      </c>
      <c r="AD9" s="136" t="s">
        <v>606</v>
      </c>
      <c r="AE9" s="137" t="s">
        <v>606</v>
      </c>
      <c r="AF9" s="144">
        <f t="shared" si="10"/>
        <v>0</v>
      </c>
      <c r="AG9" s="146">
        <f t="shared" si="11"/>
        <v>0</v>
      </c>
      <c r="AH9" s="146">
        <f t="shared" si="12"/>
        <v>0</v>
      </c>
      <c r="AI9" s="146">
        <f t="shared" si="13"/>
        <v>0</v>
      </c>
      <c r="AJ9" s="147">
        <f t="shared" si="14"/>
        <v>0</v>
      </c>
    </row>
    <row r="10" spans="1:36" ht="15.75" thickBot="1" x14ac:dyDescent="0.3">
      <c r="A10" s="230" t="s">
        <v>550</v>
      </c>
      <c r="B10" s="229" t="s">
        <v>84</v>
      </c>
      <c r="C10" s="233" t="s">
        <v>603</v>
      </c>
      <c r="D10" s="233" t="s">
        <v>723</v>
      </c>
      <c r="E10" s="228" t="s">
        <v>71</v>
      </c>
      <c r="F10" s="142" t="s">
        <v>722</v>
      </c>
      <c r="G10" s="143">
        <f t="shared" si="6"/>
        <v>0</v>
      </c>
      <c r="H10" s="136" t="s">
        <v>606</v>
      </c>
      <c r="I10" s="136" t="s">
        <v>606</v>
      </c>
      <c r="J10" s="136" t="s">
        <v>606</v>
      </c>
      <c r="K10" s="137" t="s">
        <v>606</v>
      </c>
      <c r="L10" s="144">
        <f t="shared" si="7"/>
        <v>0</v>
      </c>
      <c r="M10" s="139" t="s">
        <v>606</v>
      </c>
      <c r="N10" s="139" t="s">
        <v>606</v>
      </c>
      <c r="O10" s="139" t="s">
        <v>606</v>
      </c>
      <c r="P10" s="140" t="s">
        <v>606</v>
      </c>
      <c r="Q10" s="145">
        <f t="shared" si="8"/>
        <v>0</v>
      </c>
      <c r="R10" s="136" t="s">
        <v>606</v>
      </c>
      <c r="S10" s="136" t="s">
        <v>606</v>
      </c>
      <c r="T10" s="136" t="s">
        <v>606</v>
      </c>
      <c r="U10" s="137" t="s">
        <v>606</v>
      </c>
      <c r="V10" s="244">
        <f t="shared" si="3"/>
        <v>1</v>
      </c>
      <c r="W10" s="139" t="s">
        <v>606</v>
      </c>
      <c r="X10" s="139" t="s">
        <v>78</v>
      </c>
      <c r="Y10" s="139" t="s">
        <v>606</v>
      </c>
      <c r="Z10" s="140" t="s">
        <v>606</v>
      </c>
      <c r="AA10" s="145">
        <f t="shared" si="9"/>
        <v>0</v>
      </c>
      <c r="AB10" s="136" t="s">
        <v>606</v>
      </c>
      <c r="AC10" s="136" t="s">
        <v>606</v>
      </c>
      <c r="AD10" s="136" t="s">
        <v>606</v>
      </c>
      <c r="AE10" s="137" t="s">
        <v>606</v>
      </c>
      <c r="AF10" s="144">
        <f t="shared" si="10"/>
        <v>1</v>
      </c>
      <c r="AG10" s="146">
        <f t="shared" si="11"/>
        <v>0</v>
      </c>
      <c r="AH10" s="146">
        <f t="shared" si="12"/>
        <v>1</v>
      </c>
      <c r="AI10" s="146">
        <f t="shared" si="13"/>
        <v>0</v>
      </c>
      <c r="AJ10" s="147">
        <f t="shared" si="14"/>
        <v>0</v>
      </c>
    </row>
    <row r="11" spans="1:36" x14ac:dyDescent="0.25">
      <c r="A11" s="230" t="s">
        <v>551</v>
      </c>
      <c r="B11" s="229" t="s">
        <v>85</v>
      </c>
      <c r="C11" s="233" t="s">
        <v>603</v>
      </c>
      <c r="D11" s="233" t="s">
        <v>723</v>
      </c>
      <c r="E11" s="228" t="s">
        <v>71</v>
      </c>
      <c r="F11" s="166" t="s">
        <v>722</v>
      </c>
      <c r="G11" s="143">
        <f t="shared" si="6"/>
        <v>0</v>
      </c>
      <c r="H11" s="136" t="s">
        <v>606</v>
      </c>
      <c r="I11" s="136" t="s">
        <v>606</v>
      </c>
      <c r="J11" s="136" t="s">
        <v>606</v>
      </c>
      <c r="K11" s="137" t="s">
        <v>606</v>
      </c>
      <c r="L11" s="144">
        <f t="shared" si="7"/>
        <v>0</v>
      </c>
      <c r="M11" s="139" t="s">
        <v>606</v>
      </c>
      <c r="N11" s="139" t="s">
        <v>606</v>
      </c>
      <c r="O11" s="139" t="s">
        <v>606</v>
      </c>
      <c r="P11" s="140" t="s">
        <v>606</v>
      </c>
      <c r="Q11" s="145">
        <f t="shared" si="8"/>
        <v>0</v>
      </c>
      <c r="R11" s="136" t="s">
        <v>606</v>
      </c>
      <c r="S11" s="136" t="s">
        <v>606</v>
      </c>
      <c r="T11" s="136" t="s">
        <v>606</v>
      </c>
      <c r="U11" s="137" t="s">
        <v>606</v>
      </c>
      <c r="V11" s="244">
        <f t="shared" si="3"/>
        <v>0</v>
      </c>
      <c r="W11" s="139" t="s">
        <v>606</v>
      </c>
      <c r="X11" s="139" t="s">
        <v>606</v>
      </c>
      <c r="Y11" s="139" t="s">
        <v>606</v>
      </c>
      <c r="Z11" s="140" t="s">
        <v>606</v>
      </c>
      <c r="AA11" s="145">
        <f t="shared" si="9"/>
        <v>0</v>
      </c>
      <c r="AB11" s="136" t="s">
        <v>606</v>
      </c>
      <c r="AC11" s="136" t="s">
        <v>606</v>
      </c>
      <c r="AD11" s="136" t="s">
        <v>606</v>
      </c>
      <c r="AE11" s="137" t="s">
        <v>606</v>
      </c>
      <c r="AF11" s="144">
        <f t="shared" si="10"/>
        <v>0</v>
      </c>
      <c r="AG11" s="146">
        <f t="shared" si="11"/>
        <v>0</v>
      </c>
      <c r="AH11" s="146">
        <f t="shared" si="12"/>
        <v>0</v>
      </c>
      <c r="AI11" s="146">
        <f t="shared" si="13"/>
        <v>0</v>
      </c>
      <c r="AJ11" s="147">
        <f t="shared" si="14"/>
        <v>0</v>
      </c>
    </row>
    <row r="12" spans="1:36" ht="15.75" thickBot="1" x14ac:dyDescent="0.3">
      <c r="A12" s="230" t="s">
        <v>265</v>
      </c>
      <c r="B12" s="229" t="s">
        <v>86</v>
      </c>
      <c r="C12" s="233" t="s">
        <v>603</v>
      </c>
      <c r="D12" s="233" t="s">
        <v>723</v>
      </c>
      <c r="E12" s="228" t="s">
        <v>71</v>
      </c>
      <c r="F12" s="142" t="s">
        <v>722</v>
      </c>
      <c r="G12" s="143">
        <f t="shared" si="6"/>
        <v>0</v>
      </c>
      <c r="H12" s="136" t="s">
        <v>606</v>
      </c>
      <c r="I12" s="136" t="s">
        <v>606</v>
      </c>
      <c r="J12" s="136" t="s">
        <v>606</v>
      </c>
      <c r="K12" s="137" t="s">
        <v>606</v>
      </c>
      <c r="L12" s="144">
        <f t="shared" si="7"/>
        <v>0</v>
      </c>
      <c r="M12" s="139" t="s">
        <v>606</v>
      </c>
      <c r="N12" s="139" t="s">
        <v>606</v>
      </c>
      <c r="O12" s="139" t="s">
        <v>606</v>
      </c>
      <c r="P12" s="140" t="s">
        <v>606</v>
      </c>
      <c r="Q12" s="145">
        <f t="shared" si="8"/>
        <v>0</v>
      </c>
      <c r="R12" s="136" t="s">
        <v>606</v>
      </c>
      <c r="S12" s="136" t="s">
        <v>606</v>
      </c>
      <c r="T12" s="136" t="s">
        <v>606</v>
      </c>
      <c r="U12" s="137" t="s">
        <v>606</v>
      </c>
      <c r="V12" s="244">
        <f t="shared" si="3"/>
        <v>2</v>
      </c>
      <c r="W12" s="139" t="s">
        <v>78</v>
      </c>
      <c r="X12" s="139" t="s">
        <v>606</v>
      </c>
      <c r="Y12" s="139" t="s">
        <v>606</v>
      </c>
      <c r="Z12" s="140" t="s">
        <v>78</v>
      </c>
      <c r="AA12" s="145">
        <f t="shared" si="9"/>
        <v>0</v>
      </c>
      <c r="AB12" s="136" t="s">
        <v>606</v>
      </c>
      <c r="AC12" s="136" t="s">
        <v>606</v>
      </c>
      <c r="AD12" s="136" t="s">
        <v>606</v>
      </c>
      <c r="AE12" s="137" t="s">
        <v>606</v>
      </c>
      <c r="AF12" s="144">
        <f t="shared" si="10"/>
        <v>2</v>
      </c>
      <c r="AG12" s="146">
        <f t="shared" si="11"/>
        <v>1</v>
      </c>
      <c r="AH12" s="146">
        <f t="shared" si="12"/>
        <v>0</v>
      </c>
      <c r="AI12" s="146">
        <f t="shared" si="13"/>
        <v>0</v>
      </c>
      <c r="AJ12" s="147">
        <f t="shared" si="14"/>
        <v>1</v>
      </c>
    </row>
    <row r="13" spans="1:36" x14ac:dyDescent="0.25">
      <c r="A13" s="230" t="s">
        <v>361</v>
      </c>
      <c r="B13" s="229" t="s">
        <v>87</v>
      </c>
      <c r="C13" s="233" t="s">
        <v>603</v>
      </c>
      <c r="D13" s="233" t="s">
        <v>723</v>
      </c>
      <c r="E13" s="228" t="s">
        <v>71</v>
      </c>
      <c r="F13" s="166" t="s">
        <v>722</v>
      </c>
      <c r="G13" s="143">
        <f t="shared" si="6"/>
        <v>0</v>
      </c>
      <c r="H13" s="136" t="s">
        <v>606</v>
      </c>
      <c r="I13" s="136" t="s">
        <v>606</v>
      </c>
      <c r="J13" s="136" t="s">
        <v>606</v>
      </c>
      <c r="K13" s="137" t="s">
        <v>606</v>
      </c>
      <c r="L13" s="144">
        <f t="shared" si="7"/>
        <v>0</v>
      </c>
      <c r="M13" s="139" t="s">
        <v>606</v>
      </c>
      <c r="N13" s="139" t="s">
        <v>606</v>
      </c>
      <c r="O13" s="139" t="s">
        <v>606</v>
      </c>
      <c r="P13" s="140" t="s">
        <v>606</v>
      </c>
      <c r="Q13" s="145">
        <f t="shared" si="8"/>
        <v>0</v>
      </c>
      <c r="R13" s="136" t="s">
        <v>606</v>
      </c>
      <c r="S13" s="136" t="s">
        <v>606</v>
      </c>
      <c r="T13" s="136" t="s">
        <v>606</v>
      </c>
      <c r="U13" s="137" t="s">
        <v>606</v>
      </c>
      <c r="V13" s="244">
        <f t="shared" si="3"/>
        <v>0</v>
      </c>
      <c r="W13" s="139" t="s">
        <v>606</v>
      </c>
      <c r="X13" s="139" t="s">
        <v>606</v>
      </c>
      <c r="Y13" s="139" t="s">
        <v>606</v>
      </c>
      <c r="Z13" s="140" t="s">
        <v>606</v>
      </c>
      <c r="AA13" s="145">
        <f t="shared" si="9"/>
        <v>0</v>
      </c>
      <c r="AB13" s="136" t="s">
        <v>606</v>
      </c>
      <c r="AC13" s="136" t="s">
        <v>606</v>
      </c>
      <c r="AD13" s="136" t="s">
        <v>606</v>
      </c>
      <c r="AE13" s="137" t="s">
        <v>606</v>
      </c>
      <c r="AF13" s="144">
        <f t="shared" si="10"/>
        <v>0</v>
      </c>
      <c r="AG13" s="146">
        <f t="shared" si="11"/>
        <v>0</v>
      </c>
      <c r="AH13" s="146">
        <f t="shared" si="12"/>
        <v>0</v>
      </c>
      <c r="AI13" s="146">
        <f t="shared" si="13"/>
        <v>0</v>
      </c>
      <c r="AJ13" s="147">
        <f t="shared" si="14"/>
        <v>0</v>
      </c>
    </row>
    <row r="14" spans="1:36" ht="15.75" thickBot="1" x14ac:dyDescent="0.3">
      <c r="A14" s="230" t="s">
        <v>160</v>
      </c>
      <c r="B14" s="229" t="s">
        <v>88</v>
      </c>
      <c r="C14" s="233" t="s">
        <v>603</v>
      </c>
      <c r="D14" s="233" t="s">
        <v>723</v>
      </c>
      <c r="E14" s="228" t="s">
        <v>71</v>
      </c>
      <c r="F14" s="142" t="s">
        <v>722</v>
      </c>
      <c r="G14" s="143">
        <f t="shared" si="6"/>
        <v>0</v>
      </c>
      <c r="H14" s="136" t="s">
        <v>606</v>
      </c>
      <c r="I14" s="136" t="s">
        <v>606</v>
      </c>
      <c r="J14" s="136" t="s">
        <v>606</v>
      </c>
      <c r="K14" s="137" t="s">
        <v>606</v>
      </c>
      <c r="L14" s="144">
        <f t="shared" si="7"/>
        <v>0</v>
      </c>
      <c r="M14" s="139" t="s">
        <v>606</v>
      </c>
      <c r="N14" s="139" t="s">
        <v>606</v>
      </c>
      <c r="O14" s="139" t="s">
        <v>606</v>
      </c>
      <c r="P14" s="140" t="s">
        <v>606</v>
      </c>
      <c r="Q14" s="145">
        <f t="shared" si="8"/>
        <v>0</v>
      </c>
      <c r="R14" s="136" t="s">
        <v>606</v>
      </c>
      <c r="S14" s="136" t="s">
        <v>606</v>
      </c>
      <c r="T14" s="136" t="s">
        <v>606</v>
      </c>
      <c r="U14" s="137" t="s">
        <v>606</v>
      </c>
      <c r="V14" s="244">
        <f t="shared" si="3"/>
        <v>3</v>
      </c>
      <c r="W14" s="139" t="s">
        <v>549</v>
      </c>
      <c r="X14" s="139" t="s">
        <v>606</v>
      </c>
      <c r="Y14" s="139" t="s">
        <v>606</v>
      </c>
      <c r="Z14" s="140" t="s">
        <v>606</v>
      </c>
      <c r="AA14" s="145">
        <f t="shared" si="9"/>
        <v>0</v>
      </c>
      <c r="AB14" s="136" t="s">
        <v>606</v>
      </c>
      <c r="AC14" s="136" t="s">
        <v>606</v>
      </c>
      <c r="AD14" s="136" t="s">
        <v>606</v>
      </c>
      <c r="AE14" s="137" t="s">
        <v>606</v>
      </c>
      <c r="AF14" s="144">
        <f t="shared" si="10"/>
        <v>3</v>
      </c>
      <c r="AG14" s="146">
        <f t="shared" si="11"/>
        <v>3</v>
      </c>
      <c r="AH14" s="146">
        <f t="shared" si="12"/>
        <v>0</v>
      </c>
      <c r="AI14" s="146">
        <f t="shared" si="13"/>
        <v>0</v>
      </c>
      <c r="AJ14" s="147">
        <f t="shared" si="14"/>
        <v>0</v>
      </c>
    </row>
    <row r="15" spans="1:36" x14ac:dyDescent="0.25">
      <c r="A15" s="230" t="s">
        <v>552</v>
      </c>
      <c r="B15" s="229" t="s">
        <v>89</v>
      </c>
      <c r="C15" s="233" t="s">
        <v>603</v>
      </c>
      <c r="D15" s="233" t="s">
        <v>723</v>
      </c>
      <c r="E15" s="228" t="s">
        <v>71</v>
      </c>
      <c r="F15" s="166" t="s">
        <v>722</v>
      </c>
      <c r="G15" s="143">
        <f t="shared" si="6"/>
        <v>0</v>
      </c>
      <c r="H15" s="136" t="s">
        <v>606</v>
      </c>
      <c r="I15" s="136" t="s">
        <v>606</v>
      </c>
      <c r="J15" s="136" t="s">
        <v>606</v>
      </c>
      <c r="K15" s="137" t="s">
        <v>606</v>
      </c>
      <c r="L15" s="144">
        <f t="shared" si="7"/>
        <v>0</v>
      </c>
      <c r="M15" s="139" t="s">
        <v>606</v>
      </c>
      <c r="N15" s="139" t="s">
        <v>606</v>
      </c>
      <c r="O15" s="139" t="s">
        <v>606</v>
      </c>
      <c r="P15" s="140" t="s">
        <v>606</v>
      </c>
      <c r="Q15" s="145">
        <f t="shared" si="8"/>
        <v>0</v>
      </c>
      <c r="R15" s="136" t="s">
        <v>606</v>
      </c>
      <c r="S15" s="136" t="s">
        <v>606</v>
      </c>
      <c r="T15" s="136" t="s">
        <v>606</v>
      </c>
      <c r="U15" s="137" t="s">
        <v>606</v>
      </c>
      <c r="V15" s="244">
        <f t="shared" si="3"/>
        <v>0</v>
      </c>
      <c r="W15" s="139" t="s">
        <v>606</v>
      </c>
      <c r="X15" s="139" t="s">
        <v>606</v>
      </c>
      <c r="Y15" s="139" t="s">
        <v>606</v>
      </c>
      <c r="Z15" s="140" t="s">
        <v>606</v>
      </c>
      <c r="AA15" s="145">
        <f t="shared" si="9"/>
        <v>0</v>
      </c>
      <c r="AB15" s="136" t="s">
        <v>606</v>
      </c>
      <c r="AC15" s="136" t="s">
        <v>606</v>
      </c>
      <c r="AD15" s="136" t="s">
        <v>606</v>
      </c>
      <c r="AE15" s="137" t="s">
        <v>606</v>
      </c>
      <c r="AF15" s="144">
        <f t="shared" si="10"/>
        <v>0</v>
      </c>
      <c r="AG15" s="146">
        <f t="shared" si="11"/>
        <v>0</v>
      </c>
      <c r="AH15" s="146">
        <f t="shared" si="12"/>
        <v>0</v>
      </c>
      <c r="AI15" s="146">
        <f t="shared" si="13"/>
        <v>0</v>
      </c>
      <c r="AJ15" s="147">
        <f t="shared" si="14"/>
        <v>0</v>
      </c>
    </row>
    <row r="16" spans="1:36" x14ac:dyDescent="0.25">
      <c r="A16" s="230" t="s">
        <v>553</v>
      </c>
      <c r="B16" s="229" t="s">
        <v>90</v>
      </c>
      <c r="C16" s="233" t="s">
        <v>603</v>
      </c>
      <c r="D16" s="233" t="s">
        <v>723</v>
      </c>
      <c r="E16" s="228" t="s">
        <v>71</v>
      </c>
      <c r="F16" s="142" t="s">
        <v>722</v>
      </c>
      <c r="G16" s="143">
        <f t="shared" si="6"/>
        <v>0</v>
      </c>
      <c r="H16" s="136" t="s">
        <v>606</v>
      </c>
      <c r="I16" s="136" t="s">
        <v>606</v>
      </c>
      <c r="J16" s="136" t="s">
        <v>606</v>
      </c>
      <c r="K16" s="137" t="s">
        <v>606</v>
      </c>
      <c r="L16" s="144">
        <f t="shared" si="7"/>
        <v>0</v>
      </c>
      <c r="M16" s="139" t="s">
        <v>606</v>
      </c>
      <c r="N16" s="139" t="s">
        <v>606</v>
      </c>
      <c r="O16" s="139" t="s">
        <v>606</v>
      </c>
      <c r="P16" s="140" t="s">
        <v>606</v>
      </c>
      <c r="Q16" s="145">
        <f t="shared" si="8"/>
        <v>0</v>
      </c>
      <c r="R16" s="136" t="s">
        <v>606</v>
      </c>
      <c r="S16" s="136" t="s">
        <v>606</v>
      </c>
      <c r="T16" s="136" t="s">
        <v>606</v>
      </c>
      <c r="U16" s="137" t="s">
        <v>606</v>
      </c>
      <c r="V16" s="244">
        <f t="shared" si="3"/>
        <v>0</v>
      </c>
      <c r="W16" s="139" t="s">
        <v>606</v>
      </c>
      <c r="X16" s="139" t="s">
        <v>606</v>
      </c>
      <c r="Y16" s="139" t="s">
        <v>606</v>
      </c>
      <c r="Z16" s="140" t="s">
        <v>606</v>
      </c>
      <c r="AA16" s="145">
        <f t="shared" si="9"/>
        <v>0</v>
      </c>
      <c r="AB16" s="136" t="s">
        <v>606</v>
      </c>
      <c r="AC16" s="136" t="s">
        <v>606</v>
      </c>
      <c r="AD16" s="136" t="s">
        <v>606</v>
      </c>
      <c r="AE16" s="137" t="s">
        <v>606</v>
      </c>
      <c r="AF16" s="144">
        <f t="shared" si="10"/>
        <v>0</v>
      </c>
      <c r="AG16" s="146">
        <f t="shared" si="11"/>
        <v>0</v>
      </c>
      <c r="AH16" s="146">
        <f t="shared" si="12"/>
        <v>0</v>
      </c>
      <c r="AI16" s="146">
        <f t="shared" si="13"/>
        <v>0</v>
      </c>
      <c r="AJ16" s="147">
        <f t="shared" si="14"/>
        <v>0</v>
      </c>
    </row>
    <row r="17" spans="1:36" ht="15.75" thickBot="1" x14ac:dyDescent="0.3">
      <c r="A17" s="230" t="s">
        <v>554</v>
      </c>
      <c r="B17" s="229" t="s">
        <v>93</v>
      </c>
      <c r="C17" s="233" t="s">
        <v>603</v>
      </c>
      <c r="D17" s="233" t="s">
        <v>723</v>
      </c>
      <c r="E17" s="228" t="s">
        <v>71</v>
      </c>
      <c r="F17" s="142" t="s">
        <v>722</v>
      </c>
      <c r="G17" s="143">
        <f t="shared" si="6"/>
        <v>0</v>
      </c>
      <c r="H17" s="136" t="s">
        <v>606</v>
      </c>
      <c r="I17" s="136" t="s">
        <v>606</v>
      </c>
      <c r="J17" s="136" t="s">
        <v>606</v>
      </c>
      <c r="K17" s="137" t="s">
        <v>606</v>
      </c>
      <c r="L17" s="144">
        <f t="shared" si="7"/>
        <v>0</v>
      </c>
      <c r="M17" s="139" t="s">
        <v>606</v>
      </c>
      <c r="N17" s="139" t="s">
        <v>606</v>
      </c>
      <c r="O17" s="139" t="s">
        <v>606</v>
      </c>
      <c r="P17" s="140" t="s">
        <v>606</v>
      </c>
      <c r="Q17" s="145">
        <f t="shared" si="8"/>
        <v>0</v>
      </c>
      <c r="R17" s="136" t="s">
        <v>606</v>
      </c>
      <c r="S17" s="136" t="s">
        <v>606</v>
      </c>
      <c r="T17" s="136" t="s">
        <v>606</v>
      </c>
      <c r="U17" s="137" t="s">
        <v>606</v>
      </c>
      <c r="V17" s="244">
        <f t="shared" si="3"/>
        <v>1</v>
      </c>
      <c r="W17" s="139" t="s">
        <v>78</v>
      </c>
      <c r="X17" s="139" t="s">
        <v>606</v>
      </c>
      <c r="Y17" s="139" t="s">
        <v>606</v>
      </c>
      <c r="Z17" s="140" t="s">
        <v>606</v>
      </c>
      <c r="AA17" s="145">
        <f t="shared" si="9"/>
        <v>0</v>
      </c>
      <c r="AB17" s="136" t="s">
        <v>606</v>
      </c>
      <c r="AC17" s="136" t="s">
        <v>606</v>
      </c>
      <c r="AD17" s="136" t="s">
        <v>606</v>
      </c>
      <c r="AE17" s="137" t="s">
        <v>606</v>
      </c>
      <c r="AF17" s="144">
        <f t="shared" si="10"/>
        <v>1</v>
      </c>
      <c r="AG17" s="146">
        <f t="shared" si="11"/>
        <v>1</v>
      </c>
      <c r="AH17" s="146">
        <f t="shared" si="12"/>
        <v>0</v>
      </c>
      <c r="AI17" s="146">
        <f t="shared" si="13"/>
        <v>0</v>
      </c>
      <c r="AJ17" s="147">
        <f t="shared" si="14"/>
        <v>0</v>
      </c>
    </row>
    <row r="18" spans="1:36" x14ac:dyDescent="0.25">
      <c r="A18" s="230" t="s">
        <v>555</v>
      </c>
      <c r="B18" s="229" t="s">
        <v>94</v>
      </c>
      <c r="C18" s="233" t="s">
        <v>603</v>
      </c>
      <c r="D18" s="233" t="s">
        <v>723</v>
      </c>
      <c r="E18" s="228" t="s">
        <v>71</v>
      </c>
      <c r="F18" s="166" t="s">
        <v>722</v>
      </c>
      <c r="G18" s="143">
        <f t="shared" si="6"/>
        <v>0</v>
      </c>
      <c r="H18" s="136" t="s">
        <v>606</v>
      </c>
      <c r="I18" s="136" t="s">
        <v>606</v>
      </c>
      <c r="J18" s="136" t="s">
        <v>606</v>
      </c>
      <c r="K18" s="137" t="s">
        <v>606</v>
      </c>
      <c r="L18" s="144">
        <f t="shared" si="7"/>
        <v>0</v>
      </c>
      <c r="M18" s="139" t="s">
        <v>606</v>
      </c>
      <c r="N18" s="139" t="s">
        <v>606</v>
      </c>
      <c r="O18" s="139" t="s">
        <v>606</v>
      </c>
      <c r="P18" s="140" t="s">
        <v>606</v>
      </c>
      <c r="Q18" s="145">
        <f t="shared" si="8"/>
        <v>0</v>
      </c>
      <c r="R18" s="136" t="s">
        <v>606</v>
      </c>
      <c r="S18" s="136" t="s">
        <v>606</v>
      </c>
      <c r="T18" s="136" t="s">
        <v>606</v>
      </c>
      <c r="U18" s="137" t="s">
        <v>606</v>
      </c>
      <c r="V18" s="244">
        <f t="shared" si="3"/>
        <v>0</v>
      </c>
      <c r="W18" s="139" t="s">
        <v>606</v>
      </c>
      <c r="X18" s="139" t="s">
        <v>606</v>
      </c>
      <c r="Y18" s="139" t="s">
        <v>606</v>
      </c>
      <c r="Z18" s="140" t="s">
        <v>606</v>
      </c>
      <c r="AA18" s="145">
        <f t="shared" si="9"/>
        <v>0</v>
      </c>
      <c r="AB18" s="136" t="s">
        <v>606</v>
      </c>
      <c r="AC18" s="136" t="s">
        <v>606</v>
      </c>
      <c r="AD18" s="136" t="s">
        <v>606</v>
      </c>
      <c r="AE18" s="137" t="s">
        <v>606</v>
      </c>
      <c r="AF18" s="144">
        <f t="shared" si="10"/>
        <v>0</v>
      </c>
      <c r="AG18" s="146">
        <f t="shared" si="11"/>
        <v>0</v>
      </c>
      <c r="AH18" s="146">
        <f t="shared" si="12"/>
        <v>0</v>
      </c>
      <c r="AI18" s="146">
        <f t="shared" si="13"/>
        <v>0</v>
      </c>
      <c r="AJ18" s="147">
        <f t="shared" si="14"/>
        <v>0</v>
      </c>
    </row>
    <row r="19" spans="1:36" ht="15.75" thickBot="1" x14ac:dyDescent="0.3">
      <c r="A19" s="230" t="s">
        <v>173</v>
      </c>
      <c r="B19" s="229" t="s">
        <v>95</v>
      </c>
      <c r="C19" s="233" t="s">
        <v>603</v>
      </c>
      <c r="D19" s="233" t="s">
        <v>723</v>
      </c>
      <c r="E19" s="228" t="s">
        <v>71</v>
      </c>
      <c r="F19" s="142" t="s">
        <v>722</v>
      </c>
      <c r="G19" s="143">
        <f t="shared" si="6"/>
        <v>0</v>
      </c>
      <c r="H19" s="136" t="s">
        <v>606</v>
      </c>
      <c r="I19" s="136" t="s">
        <v>606</v>
      </c>
      <c r="J19" s="136" t="s">
        <v>606</v>
      </c>
      <c r="K19" s="137" t="s">
        <v>606</v>
      </c>
      <c r="L19" s="144">
        <f t="shared" si="7"/>
        <v>0</v>
      </c>
      <c r="M19" s="139" t="s">
        <v>606</v>
      </c>
      <c r="N19" s="139" t="s">
        <v>606</v>
      </c>
      <c r="O19" s="139" t="s">
        <v>606</v>
      </c>
      <c r="P19" s="140" t="s">
        <v>606</v>
      </c>
      <c r="Q19" s="145">
        <f t="shared" si="8"/>
        <v>0</v>
      </c>
      <c r="R19" s="136" t="s">
        <v>606</v>
      </c>
      <c r="S19" s="136" t="s">
        <v>606</v>
      </c>
      <c r="T19" s="136" t="s">
        <v>606</v>
      </c>
      <c r="U19" s="137" t="s">
        <v>606</v>
      </c>
      <c r="V19" s="244">
        <f t="shared" si="3"/>
        <v>0</v>
      </c>
      <c r="W19" s="139" t="s">
        <v>606</v>
      </c>
      <c r="X19" s="139" t="s">
        <v>606</v>
      </c>
      <c r="Y19" s="139" t="s">
        <v>606</v>
      </c>
      <c r="Z19" s="140" t="s">
        <v>606</v>
      </c>
      <c r="AA19" s="145">
        <f t="shared" si="9"/>
        <v>0</v>
      </c>
      <c r="AB19" s="136" t="s">
        <v>606</v>
      </c>
      <c r="AC19" s="136" t="s">
        <v>606</v>
      </c>
      <c r="AD19" s="136" t="s">
        <v>606</v>
      </c>
      <c r="AE19" s="137" t="s">
        <v>606</v>
      </c>
      <c r="AF19" s="144">
        <f t="shared" si="10"/>
        <v>0</v>
      </c>
      <c r="AG19" s="146">
        <f t="shared" si="11"/>
        <v>0</v>
      </c>
      <c r="AH19" s="146">
        <f t="shared" si="12"/>
        <v>0</v>
      </c>
      <c r="AI19" s="146">
        <f t="shared" si="13"/>
        <v>0</v>
      </c>
      <c r="AJ19" s="147">
        <f t="shared" si="14"/>
        <v>0</v>
      </c>
    </row>
    <row r="20" spans="1:36" ht="15.75" thickBot="1" x14ac:dyDescent="0.3">
      <c r="A20" s="230" t="s">
        <v>556</v>
      </c>
      <c r="B20" s="229" t="s">
        <v>558</v>
      </c>
      <c r="C20" s="233" t="s">
        <v>603</v>
      </c>
      <c r="D20" s="233" t="s">
        <v>723</v>
      </c>
      <c r="E20" s="228" t="s">
        <v>71</v>
      </c>
      <c r="F20" s="166" t="s">
        <v>722</v>
      </c>
      <c r="G20" s="143">
        <f t="shared" si="6"/>
        <v>0</v>
      </c>
      <c r="H20" s="136" t="s">
        <v>606</v>
      </c>
      <c r="I20" s="136" t="s">
        <v>606</v>
      </c>
      <c r="J20" s="136" t="s">
        <v>606</v>
      </c>
      <c r="K20" s="137" t="s">
        <v>606</v>
      </c>
      <c r="L20" s="144">
        <f t="shared" si="7"/>
        <v>0</v>
      </c>
      <c r="M20" s="139" t="s">
        <v>606</v>
      </c>
      <c r="N20" s="139" t="s">
        <v>606</v>
      </c>
      <c r="O20" s="139" t="s">
        <v>606</v>
      </c>
      <c r="P20" s="140" t="s">
        <v>606</v>
      </c>
      <c r="Q20" s="145">
        <f t="shared" si="8"/>
        <v>0</v>
      </c>
      <c r="R20" s="136" t="s">
        <v>606</v>
      </c>
      <c r="S20" s="136" t="s">
        <v>606</v>
      </c>
      <c r="T20" s="136" t="s">
        <v>606</v>
      </c>
      <c r="U20" s="137" t="s">
        <v>606</v>
      </c>
      <c r="V20" s="244">
        <f t="shared" si="3"/>
        <v>1</v>
      </c>
      <c r="W20" s="139" t="s">
        <v>78</v>
      </c>
      <c r="X20" s="139" t="s">
        <v>606</v>
      </c>
      <c r="Y20" s="139" t="s">
        <v>606</v>
      </c>
      <c r="Z20" s="140" t="s">
        <v>606</v>
      </c>
      <c r="AA20" s="145">
        <f t="shared" si="9"/>
        <v>0</v>
      </c>
      <c r="AB20" s="136" t="s">
        <v>606</v>
      </c>
      <c r="AC20" s="136" t="s">
        <v>606</v>
      </c>
      <c r="AD20" s="136" t="s">
        <v>606</v>
      </c>
      <c r="AE20" s="137" t="s">
        <v>606</v>
      </c>
      <c r="AF20" s="144">
        <f t="shared" si="10"/>
        <v>1</v>
      </c>
      <c r="AG20" s="146">
        <f t="shared" si="11"/>
        <v>1</v>
      </c>
      <c r="AH20" s="146">
        <f t="shared" si="12"/>
        <v>0</v>
      </c>
      <c r="AI20" s="146">
        <f t="shared" si="13"/>
        <v>0</v>
      </c>
      <c r="AJ20" s="147">
        <f t="shared" si="14"/>
        <v>0</v>
      </c>
    </row>
    <row r="21" spans="1:36" x14ac:dyDescent="0.25">
      <c r="A21" s="230" t="s">
        <v>557</v>
      </c>
      <c r="B21" s="229" t="s">
        <v>98</v>
      </c>
      <c r="C21" s="233" t="s">
        <v>603</v>
      </c>
      <c r="D21" s="233" t="s">
        <v>723</v>
      </c>
      <c r="E21" s="228" t="s">
        <v>71</v>
      </c>
      <c r="F21" s="166" t="s">
        <v>722</v>
      </c>
      <c r="G21" s="143">
        <f t="shared" si="6"/>
        <v>0</v>
      </c>
      <c r="H21" s="136" t="s">
        <v>606</v>
      </c>
      <c r="I21" s="136" t="s">
        <v>606</v>
      </c>
      <c r="J21" s="136" t="s">
        <v>606</v>
      </c>
      <c r="K21" s="137" t="s">
        <v>606</v>
      </c>
      <c r="L21" s="144">
        <f t="shared" si="7"/>
        <v>0</v>
      </c>
      <c r="M21" s="139" t="s">
        <v>606</v>
      </c>
      <c r="N21" s="139" t="s">
        <v>606</v>
      </c>
      <c r="O21" s="139" t="s">
        <v>606</v>
      </c>
      <c r="P21" s="140" t="s">
        <v>606</v>
      </c>
      <c r="Q21" s="145">
        <f t="shared" si="8"/>
        <v>0</v>
      </c>
      <c r="R21" s="136" t="s">
        <v>606</v>
      </c>
      <c r="S21" s="136" t="s">
        <v>606</v>
      </c>
      <c r="T21" s="136" t="s">
        <v>606</v>
      </c>
      <c r="U21" s="137" t="s">
        <v>606</v>
      </c>
      <c r="V21" s="244">
        <f t="shared" si="3"/>
        <v>2</v>
      </c>
      <c r="W21" s="139" t="s">
        <v>606</v>
      </c>
      <c r="X21" s="139" t="s">
        <v>606</v>
      </c>
      <c r="Y21" s="139" t="s">
        <v>606</v>
      </c>
      <c r="Z21" s="140" t="s">
        <v>548</v>
      </c>
      <c r="AA21" s="145">
        <f t="shared" si="9"/>
        <v>0</v>
      </c>
      <c r="AB21" s="136" t="s">
        <v>606</v>
      </c>
      <c r="AC21" s="136" t="s">
        <v>606</v>
      </c>
      <c r="AD21" s="136" t="s">
        <v>606</v>
      </c>
      <c r="AE21" s="137" t="s">
        <v>606</v>
      </c>
      <c r="AF21" s="144">
        <f t="shared" si="10"/>
        <v>2</v>
      </c>
      <c r="AG21" s="146">
        <f t="shared" si="11"/>
        <v>0</v>
      </c>
      <c r="AH21" s="146">
        <f t="shared" si="12"/>
        <v>0</v>
      </c>
      <c r="AI21" s="146">
        <f t="shared" si="13"/>
        <v>0</v>
      </c>
      <c r="AJ21" s="147">
        <f t="shared" si="14"/>
        <v>2</v>
      </c>
    </row>
    <row r="22" spans="1:36" ht="15.75" thickBot="1" x14ac:dyDescent="0.3">
      <c r="A22" s="230" t="s">
        <v>559</v>
      </c>
      <c r="B22" s="229" t="s">
        <v>99</v>
      </c>
      <c r="C22" s="233" t="s">
        <v>603</v>
      </c>
      <c r="D22" s="233" t="s">
        <v>723</v>
      </c>
      <c r="E22" s="228" t="s">
        <v>71</v>
      </c>
      <c r="F22" s="142" t="s">
        <v>722</v>
      </c>
      <c r="G22" s="143">
        <f t="shared" si="6"/>
        <v>0</v>
      </c>
      <c r="H22" s="136" t="s">
        <v>606</v>
      </c>
      <c r="I22" s="136" t="s">
        <v>606</v>
      </c>
      <c r="J22" s="136" t="s">
        <v>606</v>
      </c>
      <c r="K22" s="137" t="s">
        <v>606</v>
      </c>
      <c r="L22" s="144">
        <f t="shared" si="7"/>
        <v>0</v>
      </c>
      <c r="M22" s="139" t="s">
        <v>606</v>
      </c>
      <c r="N22" s="139" t="s">
        <v>606</v>
      </c>
      <c r="O22" s="139" t="s">
        <v>606</v>
      </c>
      <c r="P22" s="140" t="s">
        <v>606</v>
      </c>
      <c r="Q22" s="145">
        <f t="shared" si="8"/>
        <v>0</v>
      </c>
      <c r="R22" s="136" t="s">
        <v>606</v>
      </c>
      <c r="S22" s="136" t="s">
        <v>606</v>
      </c>
      <c r="T22" s="136" t="s">
        <v>606</v>
      </c>
      <c r="U22" s="137" t="s">
        <v>606</v>
      </c>
      <c r="V22" s="244">
        <f t="shared" si="3"/>
        <v>1</v>
      </c>
      <c r="W22" s="139" t="s">
        <v>78</v>
      </c>
      <c r="X22" s="139" t="s">
        <v>606</v>
      </c>
      <c r="Y22" s="139" t="s">
        <v>606</v>
      </c>
      <c r="Z22" s="140" t="s">
        <v>606</v>
      </c>
      <c r="AA22" s="145">
        <f t="shared" si="9"/>
        <v>0</v>
      </c>
      <c r="AB22" s="136" t="s">
        <v>606</v>
      </c>
      <c r="AC22" s="136" t="s">
        <v>606</v>
      </c>
      <c r="AD22" s="136" t="s">
        <v>606</v>
      </c>
      <c r="AE22" s="137" t="s">
        <v>606</v>
      </c>
      <c r="AF22" s="144">
        <f t="shared" si="10"/>
        <v>1</v>
      </c>
      <c r="AG22" s="146">
        <f t="shared" si="11"/>
        <v>1</v>
      </c>
      <c r="AH22" s="146">
        <f t="shared" si="12"/>
        <v>0</v>
      </c>
      <c r="AI22" s="146">
        <f t="shared" si="13"/>
        <v>0</v>
      </c>
      <c r="AJ22" s="147">
        <f t="shared" si="14"/>
        <v>0</v>
      </c>
    </row>
    <row r="23" spans="1:36" x14ac:dyDescent="0.25">
      <c r="A23" s="230" t="s">
        <v>183</v>
      </c>
      <c r="B23" s="229" t="s">
        <v>125</v>
      </c>
      <c r="C23" s="233" t="s">
        <v>603</v>
      </c>
      <c r="D23" s="233" t="s">
        <v>723</v>
      </c>
      <c r="E23" s="228" t="s">
        <v>71</v>
      </c>
      <c r="F23" s="166" t="s">
        <v>722</v>
      </c>
      <c r="G23" s="143">
        <f t="shared" si="6"/>
        <v>0</v>
      </c>
      <c r="H23" s="136" t="s">
        <v>606</v>
      </c>
      <c r="I23" s="136" t="s">
        <v>606</v>
      </c>
      <c r="J23" s="136" t="s">
        <v>606</v>
      </c>
      <c r="K23" s="137" t="s">
        <v>606</v>
      </c>
      <c r="L23" s="144">
        <f t="shared" si="7"/>
        <v>0</v>
      </c>
      <c r="M23" s="139" t="s">
        <v>606</v>
      </c>
      <c r="N23" s="139" t="s">
        <v>606</v>
      </c>
      <c r="O23" s="139" t="s">
        <v>606</v>
      </c>
      <c r="P23" s="140" t="s">
        <v>606</v>
      </c>
      <c r="Q23" s="145">
        <f t="shared" si="8"/>
        <v>0</v>
      </c>
      <c r="R23" s="136" t="s">
        <v>606</v>
      </c>
      <c r="S23" s="136" t="s">
        <v>606</v>
      </c>
      <c r="T23" s="136" t="s">
        <v>606</v>
      </c>
      <c r="U23" s="137" t="s">
        <v>606</v>
      </c>
      <c r="V23" s="244">
        <f t="shared" si="3"/>
        <v>0</v>
      </c>
      <c r="W23" s="139" t="s">
        <v>606</v>
      </c>
      <c r="X23" s="139" t="s">
        <v>606</v>
      </c>
      <c r="Y23" s="139" t="s">
        <v>606</v>
      </c>
      <c r="Z23" s="140" t="s">
        <v>606</v>
      </c>
      <c r="AA23" s="145">
        <f t="shared" si="9"/>
        <v>0</v>
      </c>
      <c r="AB23" s="136" t="s">
        <v>606</v>
      </c>
      <c r="AC23" s="136" t="s">
        <v>606</v>
      </c>
      <c r="AD23" s="136" t="s">
        <v>606</v>
      </c>
      <c r="AE23" s="137" t="s">
        <v>606</v>
      </c>
      <c r="AF23" s="144">
        <f t="shared" si="10"/>
        <v>0</v>
      </c>
      <c r="AG23" s="146">
        <f t="shared" si="11"/>
        <v>0</v>
      </c>
      <c r="AH23" s="146">
        <f t="shared" si="12"/>
        <v>0</v>
      </c>
      <c r="AI23" s="146">
        <f t="shared" si="13"/>
        <v>0</v>
      </c>
      <c r="AJ23" s="147">
        <f t="shared" si="14"/>
        <v>0</v>
      </c>
    </row>
    <row r="24" spans="1:36" ht="15.75" thickBot="1" x14ac:dyDescent="0.3">
      <c r="A24" s="230" t="s">
        <v>196</v>
      </c>
      <c r="B24" s="229" t="s">
        <v>100</v>
      </c>
      <c r="C24" s="233" t="s">
        <v>603</v>
      </c>
      <c r="D24" s="233" t="s">
        <v>723</v>
      </c>
      <c r="E24" s="228" t="s">
        <v>71</v>
      </c>
      <c r="F24" s="142" t="s">
        <v>722</v>
      </c>
      <c r="G24" s="143">
        <f t="shared" si="6"/>
        <v>0</v>
      </c>
      <c r="H24" s="136" t="s">
        <v>606</v>
      </c>
      <c r="I24" s="136" t="s">
        <v>606</v>
      </c>
      <c r="J24" s="136" t="s">
        <v>606</v>
      </c>
      <c r="K24" s="137" t="s">
        <v>606</v>
      </c>
      <c r="L24" s="144">
        <f t="shared" si="7"/>
        <v>0</v>
      </c>
      <c r="M24" s="139" t="s">
        <v>606</v>
      </c>
      <c r="N24" s="139" t="s">
        <v>606</v>
      </c>
      <c r="O24" s="139" t="s">
        <v>606</v>
      </c>
      <c r="P24" s="140" t="s">
        <v>606</v>
      </c>
      <c r="Q24" s="145">
        <f t="shared" si="8"/>
        <v>0</v>
      </c>
      <c r="R24" s="136" t="s">
        <v>606</v>
      </c>
      <c r="S24" s="136" t="s">
        <v>606</v>
      </c>
      <c r="T24" s="136" t="s">
        <v>606</v>
      </c>
      <c r="U24" s="137" t="s">
        <v>606</v>
      </c>
      <c r="V24" s="244">
        <f t="shared" si="3"/>
        <v>0</v>
      </c>
      <c r="W24" s="139" t="s">
        <v>606</v>
      </c>
      <c r="X24" s="139" t="s">
        <v>606</v>
      </c>
      <c r="Y24" s="139" t="s">
        <v>606</v>
      </c>
      <c r="Z24" s="140" t="s">
        <v>606</v>
      </c>
      <c r="AA24" s="145">
        <f t="shared" si="9"/>
        <v>0</v>
      </c>
      <c r="AB24" s="136" t="s">
        <v>606</v>
      </c>
      <c r="AC24" s="136" t="s">
        <v>606</v>
      </c>
      <c r="AD24" s="136" t="s">
        <v>606</v>
      </c>
      <c r="AE24" s="137" t="s">
        <v>606</v>
      </c>
      <c r="AF24" s="144">
        <f t="shared" si="10"/>
        <v>0</v>
      </c>
      <c r="AG24" s="146">
        <f t="shared" si="11"/>
        <v>0</v>
      </c>
      <c r="AH24" s="146">
        <f t="shared" si="12"/>
        <v>0</v>
      </c>
      <c r="AI24" s="146">
        <f t="shared" si="13"/>
        <v>0</v>
      </c>
      <c r="AJ24" s="147">
        <f t="shared" si="14"/>
        <v>0</v>
      </c>
    </row>
    <row r="25" spans="1:36" ht="15.75" thickBot="1" x14ac:dyDescent="0.3">
      <c r="A25" s="230" t="s">
        <v>560</v>
      </c>
      <c r="B25" s="229" t="s">
        <v>135</v>
      </c>
      <c r="C25" s="233" t="s">
        <v>603</v>
      </c>
      <c r="D25" s="233" t="s">
        <v>723</v>
      </c>
      <c r="E25" s="228" t="s">
        <v>71</v>
      </c>
      <c r="F25" s="166" t="s">
        <v>722</v>
      </c>
      <c r="G25" s="143">
        <f t="shared" si="6"/>
        <v>0</v>
      </c>
      <c r="H25" s="136" t="s">
        <v>606</v>
      </c>
      <c r="I25" s="136" t="s">
        <v>606</v>
      </c>
      <c r="J25" s="136" t="s">
        <v>606</v>
      </c>
      <c r="K25" s="137" t="s">
        <v>606</v>
      </c>
      <c r="L25" s="144">
        <f t="shared" si="7"/>
        <v>0</v>
      </c>
      <c r="M25" s="139" t="s">
        <v>606</v>
      </c>
      <c r="N25" s="139" t="s">
        <v>606</v>
      </c>
      <c r="O25" s="139" t="s">
        <v>606</v>
      </c>
      <c r="P25" s="140" t="s">
        <v>606</v>
      </c>
      <c r="Q25" s="145">
        <f t="shared" si="8"/>
        <v>0</v>
      </c>
      <c r="R25" s="136" t="s">
        <v>606</v>
      </c>
      <c r="S25" s="136" t="s">
        <v>606</v>
      </c>
      <c r="T25" s="136" t="s">
        <v>606</v>
      </c>
      <c r="U25" s="137" t="s">
        <v>606</v>
      </c>
      <c r="V25" s="244">
        <f t="shared" si="3"/>
        <v>0</v>
      </c>
      <c r="W25" s="139" t="s">
        <v>606</v>
      </c>
      <c r="X25" s="139" t="s">
        <v>606</v>
      </c>
      <c r="Y25" s="139" t="s">
        <v>606</v>
      </c>
      <c r="Z25" s="140" t="s">
        <v>606</v>
      </c>
      <c r="AA25" s="145">
        <f t="shared" si="9"/>
        <v>0</v>
      </c>
      <c r="AB25" s="136" t="s">
        <v>606</v>
      </c>
      <c r="AC25" s="136" t="s">
        <v>606</v>
      </c>
      <c r="AD25" s="136" t="s">
        <v>606</v>
      </c>
      <c r="AE25" s="137" t="s">
        <v>606</v>
      </c>
      <c r="AF25" s="144">
        <f t="shared" si="10"/>
        <v>0</v>
      </c>
      <c r="AG25" s="146">
        <f t="shared" si="11"/>
        <v>0</v>
      </c>
      <c r="AH25" s="146">
        <f t="shared" si="12"/>
        <v>0</v>
      </c>
      <c r="AI25" s="146">
        <f t="shared" si="13"/>
        <v>0</v>
      </c>
      <c r="AJ25" s="147">
        <f t="shared" si="14"/>
        <v>0</v>
      </c>
    </row>
    <row r="26" spans="1:36" x14ac:dyDescent="0.25">
      <c r="A26" s="230" t="s">
        <v>283</v>
      </c>
      <c r="B26" s="229" t="s">
        <v>102</v>
      </c>
      <c r="C26" s="233" t="s">
        <v>603</v>
      </c>
      <c r="D26" s="233" t="s">
        <v>723</v>
      </c>
      <c r="E26" s="228" t="s">
        <v>71</v>
      </c>
      <c r="F26" s="166" t="s">
        <v>722</v>
      </c>
      <c r="G26" s="143">
        <f t="shared" si="6"/>
        <v>0</v>
      </c>
      <c r="H26" s="136" t="s">
        <v>606</v>
      </c>
      <c r="I26" s="136" t="s">
        <v>606</v>
      </c>
      <c r="J26" s="136" t="s">
        <v>606</v>
      </c>
      <c r="K26" s="137" t="s">
        <v>606</v>
      </c>
      <c r="L26" s="144">
        <f t="shared" si="7"/>
        <v>0</v>
      </c>
      <c r="M26" s="139" t="s">
        <v>606</v>
      </c>
      <c r="N26" s="139" t="s">
        <v>606</v>
      </c>
      <c r="O26" s="139" t="s">
        <v>606</v>
      </c>
      <c r="P26" s="140" t="s">
        <v>606</v>
      </c>
      <c r="Q26" s="145">
        <f t="shared" si="8"/>
        <v>0</v>
      </c>
      <c r="R26" s="136" t="s">
        <v>606</v>
      </c>
      <c r="S26" s="136" t="s">
        <v>606</v>
      </c>
      <c r="T26" s="136" t="s">
        <v>606</v>
      </c>
      <c r="U26" s="137" t="s">
        <v>606</v>
      </c>
      <c r="V26" s="244">
        <f t="shared" si="3"/>
        <v>1</v>
      </c>
      <c r="W26" s="139" t="s">
        <v>78</v>
      </c>
      <c r="X26" s="139" t="s">
        <v>606</v>
      </c>
      <c r="Y26" s="139" t="s">
        <v>606</v>
      </c>
      <c r="Z26" s="140" t="s">
        <v>606</v>
      </c>
      <c r="AA26" s="145">
        <f t="shared" si="9"/>
        <v>0</v>
      </c>
      <c r="AB26" s="136" t="s">
        <v>606</v>
      </c>
      <c r="AC26" s="136" t="s">
        <v>606</v>
      </c>
      <c r="AD26" s="136" t="s">
        <v>606</v>
      </c>
      <c r="AE26" s="137" t="s">
        <v>606</v>
      </c>
      <c r="AF26" s="144">
        <f t="shared" si="10"/>
        <v>1</v>
      </c>
      <c r="AG26" s="146">
        <f t="shared" si="11"/>
        <v>1</v>
      </c>
      <c r="AH26" s="146">
        <f t="shared" si="12"/>
        <v>0</v>
      </c>
      <c r="AI26" s="146">
        <f t="shared" si="13"/>
        <v>0</v>
      </c>
      <c r="AJ26" s="147">
        <f t="shared" si="14"/>
        <v>0</v>
      </c>
    </row>
    <row r="27" spans="1:36" ht="15.75" thickBot="1" x14ac:dyDescent="0.3">
      <c r="A27" s="230" t="s">
        <v>561</v>
      </c>
      <c r="B27" s="229" t="s">
        <v>103</v>
      </c>
      <c r="C27" s="233" t="s">
        <v>603</v>
      </c>
      <c r="D27" s="233" t="s">
        <v>723</v>
      </c>
      <c r="E27" s="228" t="s">
        <v>71</v>
      </c>
      <c r="F27" s="142" t="s">
        <v>722</v>
      </c>
      <c r="G27" s="143">
        <f t="shared" si="6"/>
        <v>0</v>
      </c>
      <c r="H27" s="136" t="s">
        <v>606</v>
      </c>
      <c r="I27" s="136" t="s">
        <v>606</v>
      </c>
      <c r="J27" s="136" t="s">
        <v>606</v>
      </c>
      <c r="K27" s="137" t="s">
        <v>606</v>
      </c>
      <c r="L27" s="144">
        <f t="shared" si="7"/>
        <v>0</v>
      </c>
      <c r="M27" s="139" t="s">
        <v>606</v>
      </c>
      <c r="N27" s="139" t="s">
        <v>606</v>
      </c>
      <c r="O27" s="139" t="s">
        <v>606</v>
      </c>
      <c r="P27" s="140" t="s">
        <v>606</v>
      </c>
      <c r="Q27" s="145">
        <f t="shared" si="8"/>
        <v>0</v>
      </c>
      <c r="R27" s="136" t="s">
        <v>606</v>
      </c>
      <c r="S27" s="136" t="s">
        <v>606</v>
      </c>
      <c r="T27" s="136" t="s">
        <v>606</v>
      </c>
      <c r="U27" s="137" t="s">
        <v>606</v>
      </c>
      <c r="V27" s="244">
        <f t="shared" si="3"/>
        <v>0</v>
      </c>
      <c r="W27" s="139" t="s">
        <v>606</v>
      </c>
      <c r="X27" s="139" t="s">
        <v>606</v>
      </c>
      <c r="Y27" s="139" t="s">
        <v>606</v>
      </c>
      <c r="Z27" s="140" t="s">
        <v>606</v>
      </c>
      <c r="AA27" s="145">
        <f t="shared" si="9"/>
        <v>0</v>
      </c>
      <c r="AB27" s="136" t="s">
        <v>606</v>
      </c>
      <c r="AC27" s="136" t="s">
        <v>606</v>
      </c>
      <c r="AD27" s="136" t="s">
        <v>606</v>
      </c>
      <c r="AE27" s="137" t="s">
        <v>606</v>
      </c>
      <c r="AF27" s="144">
        <f t="shared" si="10"/>
        <v>0</v>
      </c>
      <c r="AG27" s="146">
        <f t="shared" si="11"/>
        <v>0</v>
      </c>
      <c r="AH27" s="146">
        <f t="shared" si="12"/>
        <v>0</v>
      </c>
      <c r="AI27" s="146">
        <f t="shared" si="13"/>
        <v>0</v>
      </c>
      <c r="AJ27" s="147">
        <f t="shared" si="14"/>
        <v>0</v>
      </c>
    </row>
    <row r="28" spans="1:36" x14ac:dyDescent="0.25">
      <c r="A28" s="230" t="s">
        <v>562</v>
      </c>
      <c r="B28" s="229" t="s">
        <v>104</v>
      </c>
      <c r="C28" s="233" t="s">
        <v>603</v>
      </c>
      <c r="D28" s="233" t="s">
        <v>723</v>
      </c>
      <c r="E28" s="228" t="s">
        <v>71</v>
      </c>
      <c r="F28" s="166" t="s">
        <v>722</v>
      </c>
      <c r="G28" s="143">
        <f t="shared" si="6"/>
        <v>0</v>
      </c>
      <c r="H28" s="136" t="s">
        <v>606</v>
      </c>
      <c r="I28" s="136" t="s">
        <v>606</v>
      </c>
      <c r="J28" s="136" t="s">
        <v>606</v>
      </c>
      <c r="K28" s="137" t="s">
        <v>606</v>
      </c>
      <c r="L28" s="144">
        <f t="shared" si="7"/>
        <v>0</v>
      </c>
      <c r="M28" s="139" t="s">
        <v>606</v>
      </c>
      <c r="N28" s="139" t="s">
        <v>606</v>
      </c>
      <c r="O28" s="139" t="s">
        <v>606</v>
      </c>
      <c r="P28" s="140" t="s">
        <v>606</v>
      </c>
      <c r="Q28" s="145">
        <f t="shared" si="8"/>
        <v>0</v>
      </c>
      <c r="R28" s="136" t="s">
        <v>606</v>
      </c>
      <c r="S28" s="136" t="s">
        <v>606</v>
      </c>
      <c r="T28" s="136" t="s">
        <v>606</v>
      </c>
      <c r="U28" s="137" t="s">
        <v>606</v>
      </c>
      <c r="V28" s="244">
        <f t="shared" si="3"/>
        <v>0</v>
      </c>
      <c r="W28" s="139" t="s">
        <v>606</v>
      </c>
      <c r="X28" s="139" t="s">
        <v>606</v>
      </c>
      <c r="Y28" s="139" t="s">
        <v>606</v>
      </c>
      <c r="Z28" s="140" t="s">
        <v>606</v>
      </c>
      <c r="AA28" s="145">
        <f t="shared" si="9"/>
        <v>0</v>
      </c>
      <c r="AB28" s="136" t="s">
        <v>606</v>
      </c>
      <c r="AC28" s="136" t="s">
        <v>606</v>
      </c>
      <c r="AD28" s="136" t="s">
        <v>606</v>
      </c>
      <c r="AE28" s="137" t="s">
        <v>606</v>
      </c>
      <c r="AF28" s="144">
        <f t="shared" si="10"/>
        <v>0</v>
      </c>
      <c r="AG28" s="146">
        <f t="shared" si="11"/>
        <v>0</v>
      </c>
      <c r="AH28" s="146">
        <f t="shared" si="12"/>
        <v>0</v>
      </c>
      <c r="AI28" s="146">
        <f t="shared" si="13"/>
        <v>0</v>
      </c>
      <c r="AJ28" s="147">
        <f t="shared" si="14"/>
        <v>0</v>
      </c>
    </row>
    <row r="29" spans="1:36" ht="15.75" thickBot="1" x14ac:dyDescent="0.3">
      <c r="A29" s="230" t="s">
        <v>165</v>
      </c>
      <c r="B29" s="229" t="s">
        <v>105</v>
      </c>
      <c r="C29" s="233" t="s">
        <v>603</v>
      </c>
      <c r="D29" s="233" t="s">
        <v>723</v>
      </c>
      <c r="E29" s="228" t="s">
        <v>71</v>
      </c>
      <c r="F29" s="142" t="s">
        <v>722</v>
      </c>
      <c r="G29" s="143">
        <f t="shared" si="6"/>
        <v>0</v>
      </c>
      <c r="H29" s="136" t="s">
        <v>606</v>
      </c>
      <c r="I29" s="136" t="s">
        <v>606</v>
      </c>
      <c r="J29" s="136" t="s">
        <v>606</v>
      </c>
      <c r="K29" s="137" t="s">
        <v>606</v>
      </c>
      <c r="L29" s="144">
        <f t="shared" si="7"/>
        <v>0</v>
      </c>
      <c r="M29" s="139" t="s">
        <v>606</v>
      </c>
      <c r="N29" s="139" t="s">
        <v>606</v>
      </c>
      <c r="O29" s="139" t="s">
        <v>606</v>
      </c>
      <c r="P29" s="140" t="s">
        <v>606</v>
      </c>
      <c r="Q29" s="145">
        <f t="shared" si="8"/>
        <v>0</v>
      </c>
      <c r="R29" s="136" t="s">
        <v>606</v>
      </c>
      <c r="S29" s="136" t="s">
        <v>606</v>
      </c>
      <c r="T29" s="136" t="s">
        <v>606</v>
      </c>
      <c r="U29" s="137" t="s">
        <v>606</v>
      </c>
      <c r="V29" s="244">
        <f t="shared" si="3"/>
        <v>0</v>
      </c>
      <c r="W29" s="139" t="s">
        <v>606</v>
      </c>
      <c r="X29" s="139" t="s">
        <v>606</v>
      </c>
      <c r="Y29" s="139" t="s">
        <v>606</v>
      </c>
      <c r="Z29" s="140" t="s">
        <v>606</v>
      </c>
      <c r="AA29" s="145">
        <f t="shared" si="9"/>
        <v>0</v>
      </c>
      <c r="AB29" s="136" t="s">
        <v>606</v>
      </c>
      <c r="AC29" s="136" t="s">
        <v>606</v>
      </c>
      <c r="AD29" s="136" t="s">
        <v>606</v>
      </c>
      <c r="AE29" s="137" t="s">
        <v>606</v>
      </c>
      <c r="AF29" s="144">
        <f t="shared" si="10"/>
        <v>0</v>
      </c>
      <c r="AG29" s="146">
        <f t="shared" si="11"/>
        <v>0</v>
      </c>
      <c r="AH29" s="146">
        <f t="shared" si="12"/>
        <v>0</v>
      </c>
      <c r="AI29" s="146">
        <f t="shared" si="13"/>
        <v>0</v>
      </c>
      <c r="AJ29" s="147">
        <f t="shared" si="14"/>
        <v>0</v>
      </c>
    </row>
    <row r="30" spans="1:36" x14ac:dyDescent="0.25">
      <c r="A30" s="230" t="s">
        <v>186</v>
      </c>
      <c r="B30" s="229" t="s">
        <v>106</v>
      </c>
      <c r="C30" s="233" t="s">
        <v>603</v>
      </c>
      <c r="D30" s="233" t="s">
        <v>723</v>
      </c>
      <c r="E30" s="228" t="s">
        <v>71</v>
      </c>
      <c r="F30" s="166" t="s">
        <v>722</v>
      </c>
      <c r="G30" s="143">
        <f t="shared" si="6"/>
        <v>0</v>
      </c>
      <c r="H30" s="136" t="s">
        <v>606</v>
      </c>
      <c r="I30" s="136" t="s">
        <v>606</v>
      </c>
      <c r="J30" s="136" t="s">
        <v>606</v>
      </c>
      <c r="K30" s="137" t="s">
        <v>606</v>
      </c>
      <c r="L30" s="144">
        <f t="shared" si="7"/>
        <v>0</v>
      </c>
      <c r="M30" s="139" t="s">
        <v>606</v>
      </c>
      <c r="N30" s="139" t="s">
        <v>606</v>
      </c>
      <c r="O30" s="139" t="s">
        <v>606</v>
      </c>
      <c r="P30" s="140" t="s">
        <v>606</v>
      </c>
      <c r="Q30" s="145">
        <f t="shared" si="8"/>
        <v>0</v>
      </c>
      <c r="R30" s="136" t="s">
        <v>606</v>
      </c>
      <c r="S30" s="136" t="s">
        <v>606</v>
      </c>
      <c r="T30" s="136" t="s">
        <v>606</v>
      </c>
      <c r="U30" s="137" t="s">
        <v>606</v>
      </c>
      <c r="V30" s="244">
        <f t="shared" si="3"/>
        <v>0</v>
      </c>
      <c r="W30" s="139" t="s">
        <v>606</v>
      </c>
      <c r="X30" s="139" t="s">
        <v>606</v>
      </c>
      <c r="Y30" s="139" t="s">
        <v>606</v>
      </c>
      <c r="Z30" s="140" t="s">
        <v>606</v>
      </c>
      <c r="AA30" s="145">
        <f t="shared" si="9"/>
        <v>0</v>
      </c>
      <c r="AB30" s="136" t="s">
        <v>606</v>
      </c>
      <c r="AC30" s="136" t="s">
        <v>606</v>
      </c>
      <c r="AD30" s="136" t="s">
        <v>606</v>
      </c>
      <c r="AE30" s="137" t="s">
        <v>606</v>
      </c>
      <c r="AF30" s="144">
        <f t="shared" si="10"/>
        <v>0</v>
      </c>
      <c r="AG30" s="146">
        <f t="shared" si="11"/>
        <v>0</v>
      </c>
      <c r="AH30" s="146">
        <f t="shared" si="12"/>
        <v>0</v>
      </c>
      <c r="AI30" s="146">
        <f t="shared" si="13"/>
        <v>0</v>
      </c>
      <c r="AJ30" s="147">
        <f t="shared" si="14"/>
        <v>0</v>
      </c>
    </row>
    <row r="31" spans="1:36" ht="15.75" thickBot="1" x14ac:dyDescent="0.3">
      <c r="A31" s="230" t="s">
        <v>563</v>
      </c>
      <c r="B31" s="229" t="s">
        <v>107</v>
      </c>
      <c r="C31" s="233" t="s">
        <v>603</v>
      </c>
      <c r="D31" s="233" t="s">
        <v>723</v>
      </c>
      <c r="E31" s="228" t="s">
        <v>71</v>
      </c>
      <c r="F31" s="142" t="s">
        <v>722</v>
      </c>
      <c r="G31" s="143">
        <f t="shared" si="6"/>
        <v>0</v>
      </c>
      <c r="H31" s="136" t="s">
        <v>606</v>
      </c>
      <c r="I31" s="136" t="s">
        <v>606</v>
      </c>
      <c r="J31" s="136" t="s">
        <v>606</v>
      </c>
      <c r="K31" s="137" t="s">
        <v>606</v>
      </c>
      <c r="L31" s="144">
        <f t="shared" si="7"/>
        <v>0</v>
      </c>
      <c r="M31" s="139" t="s">
        <v>606</v>
      </c>
      <c r="N31" s="139" t="s">
        <v>606</v>
      </c>
      <c r="O31" s="139" t="s">
        <v>606</v>
      </c>
      <c r="P31" s="140" t="s">
        <v>606</v>
      </c>
      <c r="Q31" s="145">
        <f t="shared" si="8"/>
        <v>0</v>
      </c>
      <c r="R31" s="136" t="s">
        <v>606</v>
      </c>
      <c r="S31" s="136" t="s">
        <v>606</v>
      </c>
      <c r="T31" s="136" t="s">
        <v>606</v>
      </c>
      <c r="U31" s="137" t="s">
        <v>606</v>
      </c>
      <c r="V31" s="244">
        <f t="shared" si="3"/>
        <v>0</v>
      </c>
      <c r="W31" s="139" t="s">
        <v>606</v>
      </c>
      <c r="X31" s="139" t="s">
        <v>606</v>
      </c>
      <c r="Y31" s="139" t="s">
        <v>606</v>
      </c>
      <c r="Z31" s="140" t="s">
        <v>606</v>
      </c>
      <c r="AA31" s="145">
        <f t="shared" si="9"/>
        <v>0</v>
      </c>
      <c r="AB31" s="136" t="s">
        <v>606</v>
      </c>
      <c r="AC31" s="136" t="s">
        <v>606</v>
      </c>
      <c r="AD31" s="136" t="s">
        <v>606</v>
      </c>
      <c r="AE31" s="137" t="s">
        <v>606</v>
      </c>
      <c r="AF31" s="144">
        <f t="shared" si="10"/>
        <v>0</v>
      </c>
      <c r="AG31" s="146">
        <f t="shared" si="11"/>
        <v>0</v>
      </c>
      <c r="AH31" s="146">
        <f t="shared" si="12"/>
        <v>0</v>
      </c>
      <c r="AI31" s="146">
        <f t="shared" si="13"/>
        <v>0</v>
      </c>
      <c r="AJ31" s="147">
        <f t="shared" si="14"/>
        <v>0</v>
      </c>
    </row>
    <row r="32" spans="1:36" x14ac:dyDescent="0.25">
      <c r="A32" s="230" t="s">
        <v>564</v>
      </c>
      <c r="B32" s="229" t="s">
        <v>108</v>
      </c>
      <c r="C32" s="233" t="s">
        <v>603</v>
      </c>
      <c r="D32" s="233" t="s">
        <v>723</v>
      </c>
      <c r="E32" s="228" t="s">
        <v>71</v>
      </c>
      <c r="F32" s="166" t="s">
        <v>722</v>
      </c>
      <c r="G32" s="143">
        <f t="shared" si="6"/>
        <v>0</v>
      </c>
      <c r="H32" s="136" t="s">
        <v>606</v>
      </c>
      <c r="I32" s="136" t="s">
        <v>606</v>
      </c>
      <c r="J32" s="136" t="s">
        <v>606</v>
      </c>
      <c r="K32" s="137" t="s">
        <v>606</v>
      </c>
      <c r="L32" s="144">
        <f t="shared" si="7"/>
        <v>0</v>
      </c>
      <c r="M32" s="139" t="s">
        <v>606</v>
      </c>
      <c r="N32" s="139" t="s">
        <v>606</v>
      </c>
      <c r="O32" s="139" t="s">
        <v>606</v>
      </c>
      <c r="P32" s="140" t="s">
        <v>606</v>
      </c>
      <c r="Q32" s="145">
        <f t="shared" si="8"/>
        <v>0</v>
      </c>
      <c r="R32" s="136" t="s">
        <v>606</v>
      </c>
      <c r="S32" s="136" t="s">
        <v>606</v>
      </c>
      <c r="T32" s="136" t="s">
        <v>606</v>
      </c>
      <c r="U32" s="137" t="s">
        <v>606</v>
      </c>
      <c r="V32" s="244">
        <f t="shared" si="3"/>
        <v>0</v>
      </c>
      <c r="W32" s="139" t="s">
        <v>606</v>
      </c>
      <c r="X32" s="139" t="s">
        <v>606</v>
      </c>
      <c r="Y32" s="139" t="s">
        <v>606</v>
      </c>
      <c r="Z32" s="140" t="s">
        <v>606</v>
      </c>
      <c r="AA32" s="145">
        <f t="shared" si="9"/>
        <v>0</v>
      </c>
      <c r="AB32" s="136" t="s">
        <v>606</v>
      </c>
      <c r="AC32" s="136" t="s">
        <v>606</v>
      </c>
      <c r="AD32" s="136" t="s">
        <v>606</v>
      </c>
      <c r="AE32" s="137" t="s">
        <v>606</v>
      </c>
      <c r="AF32" s="144">
        <f t="shared" si="10"/>
        <v>0</v>
      </c>
      <c r="AG32" s="146">
        <f t="shared" si="11"/>
        <v>0</v>
      </c>
      <c r="AH32" s="146">
        <f t="shared" si="12"/>
        <v>0</v>
      </c>
      <c r="AI32" s="146">
        <f t="shared" si="13"/>
        <v>0</v>
      </c>
      <c r="AJ32" s="147">
        <f t="shared" si="14"/>
        <v>0</v>
      </c>
    </row>
    <row r="33" spans="1:36" ht="15.75" thickBot="1" x14ac:dyDescent="0.3">
      <c r="A33" s="230" t="s">
        <v>565</v>
      </c>
      <c r="B33" s="229" t="s">
        <v>109</v>
      </c>
      <c r="C33" s="233" t="s">
        <v>603</v>
      </c>
      <c r="D33" s="233" t="s">
        <v>723</v>
      </c>
      <c r="E33" s="228" t="s">
        <v>71</v>
      </c>
      <c r="F33" s="142" t="s">
        <v>722</v>
      </c>
      <c r="G33" s="143">
        <f t="shared" si="6"/>
        <v>0</v>
      </c>
      <c r="H33" s="136" t="s">
        <v>606</v>
      </c>
      <c r="I33" s="136" t="s">
        <v>606</v>
      </c>
      <c r="J33" s="136" t="s">
        <v>606</v>
      </c>
      <c r="K33" s="137" t="s">
        <v>606</v>
      </c>
      <c r="L33" s="144">
        <f t="shared" si="7"/>
        <v>0</v>
      </c>
      <c r="M33" s="139" t="s">
        <v>606</v>
      </c>
      <c r="N33" s="139" t="s">
        <v>606</v>
      </c>
      <c r="O33" s="139" t="s">
        <v>606</v>
      </c>
      <c r="P33" s="140" t="s">
        <v>606</v>
      </c>
      <c r="Q33" s="145">
        <f t="shared" si="8"/>
        <v>0</v>
      </c>
      <c r="R33" s="136" t="s">
        <v>606</v>
      </c>
      <c r="S33" s="136" t="s">
        <v>606</v>
      </c>
      <c r="T33" s="136" t="s">
        <v>606</v>
      </c>
      <c r="U33" s="137" t="s">
        <v>606</v>
      </c>
      <c r="V33" s="244">
        <f t="shared" si="3"/>
        <v>0</v>
      </c>
      <c r="W33" s="139" t="s">
        <v>606</v>
      </c>
      <c r="X33" s="139" t="s">
        <v>606</v>
      </c>
      <c r="Y33" s="139" t="s">
        <v>606</v>
      </c>
      <c r="Z33" s="140" t="s">
        <v>606</v>
      </c>
      <c r="AA33" s="145">
        <f t="shared" si="9"/>
        <v>0</v>
      </c>
      <c r="AB33" s="136" t="s">
        <v>606</v>
      </c>
      <c r="AC33" s="136" t="s">
        <v>606</v>
      </c>
      <c r="AD33" s="136" t="s">
        <v>606</v>
      </c>
      <c r="AE33" s="137" t="s">
        <v>606</v>
      </c>
      <c r="AF33" s="144">
        <f t="shared" si="10"/>
        <v>0</v>
      </c>
      <c r="AG33" s="146">
        <f t="shared" si="11"/>
        <v>0</v>
      </c>
      <c r="AH33" s="146">
        <f t="shared" si="12"/>
        <v>0</v>
      </c>
      <c r="AI33" s="146">
        <f t="shared" si="13"/>
        <v>0</v>
      </c>
      <c r="AJ33" s="147">
        <f t="shared" si="14"/>
        <v>0</v>
      </c>
    </row>
    <row r="34" spans="1:36" x14ac:dyDescent="0.25">
      <c r="A34" s="230" t="s">
        <v>566</v>
      </c>
      <c r="B34" s="229" t="s">
        <v>110</v>
      </c>
      <c r="C34" s="233" t="s">
        <v>603</v>
      </c>
      <c r="D34" s="233" t="s">
        <v>723</v>
      </c>
      <c r="E34" s="228" t="s">
        <v>71</v>
      </c>
      <c r="F34" s="166" t="s">
        <v>722</v>
      </c>
      <c r="G34" s="143">
        <f t="shared" si="6"/>
        <v>0</v>
      </c>
      <c r="H34" s="136" t="s">
        <v>606</v>
      </c>
      <c r="I34" s="136" t="s">
        <v>606</v>
      </c>
      <c r="J34" s="136" t="s">
        <v>606</v>
      </c>
      <c r="K34" s="137" t="s">
        <v>606</v>
      </c>
      <c r="L34" s="144">
        <f t="shared" si="7"/>
        <v>0</v>
      </c>
      <c r="M34" s="139" t="s">
        <v>606</v>
      </c>
      <c r="N34" s="139" t="s">
        <v>606</v>
      </c>
      <c r="O34" s="139" t="s">
        <v>606</v>
      </c>
      <c r="P34" s="140" t="s">
        <v>606</v>
      </c>
      <c r="Q34" s="145">
        <f t="shared" si="8"/>
        <v>0</v>
      </c>
      <c r="R34" s="136" t="s">
        <v>606</v>
      </c>
      <c r="S34" s="136" t="s">
        <v>606</v>
      </c>
      <c r="T34" s="136" t="s">
        <v>606</v>
      </c>
      <c r="U34" s="137" t="s">
        <v>606</v>
      </c>
      <c r="V34" s="244">
        <f t="shared" si="3"/>
        <v>2</v>
      </c>
      <c r="W34" s="139" t="s">
        <v>78</v>
      </c>
      <c r="X34" s="139" t="s">
        <v>606</v>
      </c>
      <c r="Y34" s="139" t="s">
        <v>78</v>
      </c>
      <c r="Z34" s="140" t="s">
        <v>606</v>
      </c>
      <c r="AA34" s="145">
        <f t="shared" si="9"/>
        <v>0</v>
      </c>
      <c r="AB34" s="136" t="s">
        <v>606</v>
      </c>
      <c r="AC34" s="136" t="s">
        <v>606</v>
      </c>
      <c r="AD34" s="136" t="s">
        <v>606</v>
      </c>
      <c r="AE34" s="137" t="s">
        <v>606</v>
      </c>
      <c r="AF34" s="144">
        <f t="shared" si="10"/>
        <v>2</v>
      </c>
      <c r="AG34" s="146">
        <f t="shared" si="11"/>
        <v>1</v>
      </c>
      <c r="AH34" s="146">
        <f t="shared" si="12"/>
        <v>0</v>
      </c>
      <c r="AI34" s="146">
        <f t="shared" si="13"/>
        <v>1</v>
      </c>
      <c r="AJ34" s="147">
        <f t="shared" si="14"/>
        <v>0</v>
      </c>
    </row>
    <row r="35" spans="1:36" ht="15.75" thickBot="1" x14ac:dyDescent="0.3">
      <c r="A35" s="230" t="s">
        <v>297</v>
      </c>
      <c r="B35" s="229" t="s">
        <v>111</v>
      </c>
      <c r="C35" s="233" t="s">
        <v>603</v>
      </c>
      <c r="D35" s="233" t="s">
        <v>723</v>
      </c>
      <c r="E35" s="228" t="s">
        <v>71</v>
      </c>
      <c r="F35" s="142" t="s">
        <v>722</v>
      </c>
      <c r="G35" s="143">
        <f t="shared" si="6"/>
        <v>0</v>
      </c>
      <c r="H35" s="136" t="s">
        <v>606</v>
      </c>
      <c r="I35" s="136" t="s">
        <v>606</v>
      </c>
      <c r="J35" s="136" t="s">
        <v>606</v>
      </c>
      <c r="K35" s="137" t="s">
        <v>606</v>
      </c>
      <c r="L35" s="144">
        <f t="shared" si="7"/>
        <v>0</v>
      </c>
      <c r="M35" s="139" t="s">
        <v>606</v>
      </c>
      <c r="N35" s="139" t="s">
        <v>606</v>
      </c>
      <c r="O35" s="139" t="s">
        <v>606</v>
      </c>
      <c r="P35" s="140" t="s">
        <v>606</v>
      </c>
      <c r="Q35" s="145">
        <f t="shared" si="8"/>
        <v>0</v>
      </c>
      <c r="R35" s="136" t="s">
        <v>606</v>
      </c>
      <c r="S35" s="136" t="s">
        <v>606</v>
      </c>
      <c r="T35" s="136" t="s">
        <v>606</v>
      </c>
      <c r="U35" s="137" t="s">
        <v>606</v>
      </c>
      <c r="V35" s="244">
        <f t="shared" si="3"/>
        <v>1</v>
      </c>
      <c r="W35" s="139" t="s">
        <v>606</v>
      </c>
      <c r="X35" s="139" t="s">
        <v>606</v>
      </c>
      <c r="Y35" s="139" t="s">
        <v>606</v>
      </c>
      <c r="Z35" s="140" t="s">
        <v>78</v>
      </c>
      <c r="AA35" s="145">
        <f t="shared" si="9"/>
        <v>0</v>
      </c>
      <c r="AB35" s="136" t="s">
        <v>606</v>
      </c>
      <c r="AC35" s="136" t="s">
        <v>606</v>
      </c>
      <c r="AD35" s="136" t="s">
        <v>606</v>
      </c>
      <c r="AE35" s="137" t="s">
        <v>606</v>
      </c>
      <c r="AF35" s="144">
        <f t="shared" si="10"/>
        <v>1</v>
      </c>
      <c r="AG35" s="146">
        <f t="shared" si="11"/>
        <v>0</v>
      </c>
      <c r="AH35" s="146">
        <f t="shared" si="12"/>
        <v>0</v>
      </c>
      <c r="AI35" s="146">
        <f t="shared" si="13"/>
        <v>0</v>
      </c>
      <c r="AJ35" s="147">
        <f t="shared" si="14"/>
        <v>1</v>
      </c>
    </row>
    <row r="36" spans="1:36" x14ac:dyDescent="0.25">
      <c r="A36" s="230" t="s">
        <v>567</v>
      </c>
      <c r="B36" s="229" t="s">
        <v>112</v>
      </c>
      <c r="C36" s="233" t="s">
        <v>603</v>
      </c>
      <c r="D36" s="233" t="s">
        <v>723</v>
      </c>
      <c r="E36" s="228" t="s">
        <v>71</v>
      </c>
      <c r="F36" s="166" t="s">
        <v>722</v>
      </c>
      <c r="G36" s="143">
        <f t="shared" si="6"/>
        <v>0</v>
      </c>
      <c r="H36" s="136" t="s">
        <v>606</v>
      </c>
      <c r="I36" s="136" t="s">
        <v>606</v>
      </c>
      <c r="J36" s="136" t="s">
        <v>606</v>
      </c>
      <c r="K36" s="137" t="s">
        <v>606</v>
      </c>
      <c r="L36" s="144">
        <f t="shared" si="7"/>
        <v>0</v>
      </c>
      <c r="M36" s="139" t="s">
        <v>606</v>
      </c>
      <c r="N36" s="139" t="s">
        <v>606</v>
      </c>
      <c r="O36" s="139" t="s">
        <v>606</v>
      </c>
      <c r="P36" s="140" t="s">
        <v>606</v>
      </c>
      <c r="Q36" s="145">
        <f t="shared" si="8"/>
        <v>0</v>
      </c>
      <c r="R36" s="136" t="s">
        <v>606</v>
      </c>
      <c r="S36" s="136" t="s">
        <v>606</v>
      </c>
      <c r="T36" s="136" t="s">
        <v>606</v>
      </c>
      <c r="U36" s="137" t="s">
        <v>606</v>
      </c>
      <c r="V36" s="244">
        <f t="shared" si="3"/>
        <v>3</v>
      </c>
      <c r="W36" s="139" t="s">
        <v>606</v>
      </c>
      <c r="X36" s="139" t="s">
        <v>606</v>
      </c>
      <c r="Y36" s="139" t="s">
        <v>606</v>
      </c>
      <c r="Z36" s="140" t="s">
        <v>549</v>
      </c>
      <c r="AA36" s="145">
        <f t="shared" si="9"/>
        <v>0</v>
      </c>
      <c r="AB36" s="136" t="s">
        <v>606</v>
      </c>
      <c r="AC36" s="136" t="s">
        <v>606</v>
      </c>
      <c r="AD36" s="136" t="s">
        <v>606</v>
      </c>
      <c r="AE36" s="137" t="s">
        <v>606</v>
      </c>
      <c r="AF36" s="144">
        <f t="shared" si="10"/>
        <v>3</v>
      </c>
      <c r="AG36" s="146">
        <f t="shared" si="11"/>
        <v>0</v>
      </c>
      <c r="AH36" s="146">
        <f t="shared" si="12"/>
        <v>0</v>
      </c>
      <c r="AI36" s="146">
        <f t="shared" si="13"/>
        <v>0</v>
      </c>
      <c r="AJ36" s="147">
        <f t="shared" si="14"/>
        <v>3</v>
      </c>
    </row>
    <row r="37" spans="1:36" ht="15.75" thickBot="1" x14ac:dyDescent="0.3">
      <c r="A37" s="230" t="s">
        <v>568</v>
      </c>
      <c r="B37" s="229" t="s">
        <v>113</v>
      </c>
      <c r="C37" s="233" t="s">
        <v>603</v>
      </c>
      <c r="D37" s="233" t="s">
        <v>723</v>
      </c>
      <c r="E37" s="228" t="s">
        <v>71</v>
      </c>
      <c r="F37" s="142" t="s">
        <v>722</v>
      </c>
      <c r="G37" s="143">
        <f t="shared" si="6"/>
        <v>0</v>
      </c>
      <c r="H37" s="136" t="s">
        <v>606</v>
      </c>
      <c r="I37" s="136" t="s">
        <v>606</v>
      </c>
      <c r="J37" s="136" t="s">
        <v>606</v>
      </c>
      <c r="K37" s="137" t="s">
        <v>606</v>
      </c>
      <c r="L37" s="144">
        <f t="shared" si="7"/>
        <v>0</v>
      </c>
      <c r="M37" s="139" t="s">
        <v>606</v>
      </c>
      <c r="N37" s="139" t="s">
        <v>606</v>
      </c>
      <c r="O37" s="139" t="s">
        <v>606</v>
      </c>
      <c r="P37" s="140" t="s">
        <v>606</v>
      </c>
      <c r="Q37" s="145">
        <f t="shared" si="8"/>
        <v>0</v>
      </c>
      <c r="R37" s="136" t="s">
        <v>606</v>
      </c>
      <c r="S37" s="136" t="s">
        <v>606</v>
      </c>
      <c r="T37" s="136" t="s">
        <v>606</v>
      </c>
      <c r="U37" s="137" t="s">
        <v>606</v>
      </c>
      <c r="V37" s="244">
        <f t="shared" si="3"/>
        <v>0</v>
      </c>
      <c r="W37" s="139" t="s">
        <v>606</v>
      </c>
      <c r="X37" s="139" t="s">
        <v>606</v>
      </c>
      <c r="Y37" s="139" t="s">
        <v>606</v>
      </c>
      <c r="Z37" s="140" t="s">
        <v>606</v>
      </c>
      <c r="AA37" s="145">
        <f t="shared" si="9"/>
        <v>0</v>
      </c>
      <c r="AB37" s="136" t="s">
        <v>606</v>
      </c>
      <c r="AC37" s="136" t="s">
        <v>606</v>
      </c>
      <c r="AD37" s="136" t="s">
        <v>606</v>
      </c>
      <c r="AE37" s="137" t="s">
        <v>606</v>
      </c>
      <c r="AF37" s="144">
        <f t="shared" si="10"/>
        <v>0</v>
      </c>
      <c r="AG37" s="146">
        <f t="shared" si="11"/>
        <v>0</v>
      </c>
      <c r="AH37" s="146">
        <f t="shared" si="12"/>
        <v>0</v>
      </c>
      <c r="AI37" s="146">
        <f t="shared" si="13"/>
        <v>0</v>
      </c>
      <c r="AJ37" s="147">
        <f t="shared" si="14"/>
        <v>0</v>
      </c>
    </row>
    <row r="38" spans="1:36" x14ac:dyDescent="0.25">
      <c r="A38" s="230" t="s">
        <v>569</v>
      </c>
      <c r="B38" s="229" t="s">
        <v>114</v>
      </c>
      <c r="C38" s="233" t="s">
        <v>603</v>
      </c>
      <c r="D38" s="233" t="s">
        <v>723</v>
      </c>
      <c r="E38" s="228" t="s">
        <v>71</v>
      </c>
      <c r="F38" s="166" t="s">
        <v>722</v>
      </c>
      <c r="G38" s="143">
        <f t="shared" si="6"/>
        <v>0</v>
      </c>
      <c r="H38" s="136" t="s">
        <v>606</v>
      </c>
      <c r="I38" s="136" t="s">
        <v>606</v>
      </c>
      <c r="J38" s="136" t="s">
        <v>606</v>
      </c>
      <c r="K38" s="137" t="s">
        <v>606</v>
      </c>
      <c r="L38" s="144">
        <f t="shared" si="7"/>
        <v>0</v>
      </c>
      <c r="M38" s="139" t="s">
        <v>606</v>
      </c>
      <c r="N38" s="139" t="s">
        <v>606</v>
      </c>
      <c r="O38" s="139" t="s">
        <v>606</v>
      </c>
      <c r="P38" s="140" t="s">
        <v>606</v>
      </c>
      <c r="Q38" s="145">
        <f t="shared" si="8"/>
        <v>0</v>
      </c>
      <c r="R38" s="136" t="s">
        <v>606</v>
      </c>
      <c r="S38" s="136" t="s">
        <v>606</v>
      </c>
      <c r="T38" s="136" t="s">
        <v>606</v>
      </c>
      <c r="U38" s="137" t="s">
        <v>606</v>
      </c>
      <c r="V38" s="244">
        <f t="shared" si="3"/>
        <v>0</v>
      </c>
      <c r="W38" s="139" t="s">
        <v>606</v>
      </c>
      <c r="X38" s="139" t="s">
        <v>606</v>
      </c>
      <c r="Y38" s="139" t="s">
        <v>606</v>
      </c>
      <c r="Z38" s="140" t="s">
        <v>606</v>
      </c>
      <c r="AA38" s="145">
        <f t="shared" si="9"/>
        <v>0</v>
      </c>
      <c r="AB38" s="136" t="s">
        <v>606</v>
      </c>
      <c r="AC38" s="136" t="s">
        <v>606</v>
      </c>
      <c r="AD38" s="136" t="s">
        <v>606</v>
      </c>
      <c r="AE38" s="137" t="s">
        <v>606</v>
      </c>
      <c r="AF38" s="144">
        <f t="shared" si="10"/>
        <v>0</v>
      </c>
      <c r="AG38" s="146">
        <f t="shared" si="11"/>
        <v>0</v>
      </c>
      <c r="AH38" s="146">
        <f t="shared" si="12"/>
        <v>0</v>
      </c>
      <c r="AI38" s="146">
        <f t="shared" si="13"/>
        <v>0</v>
      </c>
      <c r="AJ38" s="147">
        <f t="shared" si="14"/>
        <v>0</v>
      </c>
    </row>
    <row r="39" spans="1:36" ht="15.75" thickBot="1" x14ac:dyDescent="0.3">
      <c r="A39" s="230" t="s">
        <v>294</v>
      </c>
      <c r="B39" s="229" t="s">
        <v>115</v>
      </c>
      <c r="C39" s="233" t="s">
        <v>603</v>
      </c>
      <c r="D39" s="233" t="s">
        <v>723</v>
      </c>
      <c r="E39" s="228" t="s">
        <v>71</v>
      </c>
      <c r="F39" s="142" t="s">
        <v>722</v>
      </c>
      <c r="G39" s="143">
        <f t="shared" si="6"/>
        <v>0</v>
      </c>
      <c r="H39" s="136" t="s">
        <v>606</v>
      </c>
      <c r="I39" s="136" t="s">
        <v>606</v>
      </c>
      <c r="J39" s="136" t="s">
        <v>606</v>
      </c>
      <c r="K39" s="137" t="s">
        <v>606</v>
      </c>
      <c r="L39" s="144">
        <f t="shared" si="7"/>
        <v>0</v>
      </c>
      <c r="M39" s="139" t="s">
        <v>606</v>
      </c>
      <c r="N39" s="139" t="s">
        <v>606</v>
      </c>
      <c r="O39" s="139" t="s">
        <v>606</v>
      </c>
      <c r="P39" s="140" t="s">
        <v>606</v>
      </c>
      <c r="Q39" s="145">
        <f t="shared" si="8"/>
        <v>0</v>
      </c>
      <c r="R39" s="136" t="s">
        <v>606</v>
      </c>
      <c r="S39" s="136" t="s">
        <v>606</v>
      </c>
      <c r="T39" s="136" t="s">
        <v>606</v>
      </c>
      <c r="U39" s="137" t="s">
        <v>606</v>
      </c>
      <c r="V39" s="244">
        <f t="shared" si="3"/>
        <v>0</v>
      </c>
      <c r="W39" s="139" t="s">
        <v>606</v>
      </c>
      <c r="X39" s="139" t="s">
        <v>606</v>
      </c>
      <c r="Y39" s="139" t="s">
        <v>606</v>
      </c>
      <c r="Z39" s="140" t="s">
        <v>606</v>
      </c>
      <c r="AA39" s="145">
        <f t="shared" si="9"/>
        <v>0</v>
      </c>
      <c r="AB39" s="136" t="s">
        <v>606</v>
      </c>
      <c r="AC39" s="136" t="s">
        <v>606</v>
      </c>
      <c r="AD39" s="136" t="s">
        <v>606</v>
      </c>
      <c r="AE39" s="137" t="s">
        <v>606</v>
      </c>
      <c r="AF39" s="144">
        <f t="shared" si="10"/>
        <v>0</v>
      </c>
      <c r="AG39" s="146">
        <f t="shared" si="11"/>
        <v>0</v>
      </c>
      <c r="AH39" s="146">
        <f t="shared" si="12"/>
        <v>0</v>
      </c>
      <c r="AI39" s="146">
        <f t="shared" si="13"/>
        <v>0</v>
      </c>
      <c r="AJ39" s="147">
        <f t="shared" si="14"/>
        <v>0</v>
      </c>
    </row>
    <row r="40" spans="1:36" x14ac:dyDescent="0.25">
      <c r="A40" s="230" t="s">
        <v>570</v>
      </c>
      <c r="B40" s="229" t="s">
        <v>116</v>
      </c>
      <c r="C40" s="233" t="s">
        <v>603</v>
      </c>
      <c r="D40" s="233" t="s">
        <v>723</v>
      </c>
      <c r="E40" s="228" t="s">
        <v>71</v>
      </c>
      <c r="F40" s="166" t="s">
        <v>722</v>
      </c>
      <c r="G40" s="143">
        <f t="shared" si="6"/>
        <v>0</v>
      </c>
      <c r="H40" s="136" t="s">
        <v>606</v>
      </c>
      <c r="I40" s="136" t="s">
        <v>606</v>
      </c>
      <c r="J40" s="136" t="s">
        <v>606</v>
      </c>
      <c r="K40" s="137" t="s">
        <v>606</v>
      </c>
      <c r="L40" s="144">
        <f t="shared" si="7"/>
        <v>0</v>
      </c>
      <c r="M40" s="139" t="s">
        <v>606</v>
      </c>
      <c r="N40" s="139" t="s">
        <v>606</v>
      </c>
      <c r="O40" s="139" t="s">
        <v>606</v>
      </c>
      <c r="P40" s="140" t="s">
        <v>606</v>
      </c>
      <c r="Q40" s="145">
        <f t="shared" si="8"/>
        <v>0</v>
      </c>
      <c r="R40" s="136" t="s">
        <v>606</v>
      </c>
      <c r="S40" s="136" t="s">
        <v>606</v>
      </c>
      <c r="T40" s="136" t="s">
        <v>606</v>
      </c>
      <c r="U40" s="137" t="s">
        <v>606</v>
      </c>
      <c r="V40" s="244">
        <f t="shared" si="3"/>
        <v>0</v>
      </c>
      <c r="W40" s="139" t="s">
        <v>606</v>
      </c>
      <c r="X40" s="139" t="s">
        <v>606</v>
      </c>
      <c r="Y40" s="139" t="s">
        <v>606</v>
      </c>
      <c r="Z40" s="140" t="s">
        <v>606</v>
      </c>
      <c r="AA40" s="145">
        <f t="shared" si="9"/>
        <v>0</v>
      </c>
      <c r="AB40" s="136" t="s">
        <v>606</v>
      </c>
      <c r="AC40" s="136" t="s">
        <v>606</v>
      </c>
      <c r="AD40" s="136" t="s">
        <v>606</v>
      </c>
      <c r="AE40" s="137" t="s">
        <v>606</v>
      </c>
      <c r="AF40" s="144">
        <f t="shared" si="10"/>
        <v>0</v>
      </c>
      <c r="AG40" s="146">
        <f t="shared" si="11"/>
        <v>0</v>
      </c>
      <c r="AH40" s="146">
        <f t="shared" si="12"/>
        <v>0</v>
      </c>
      <c r="AI40" s="146">
        <f t="shared" si="13"/>
        <v>0</v>
      </c>
      <c r="AJ40" s="147">
        <f t="shared" si="14"/>
        <v>0</v>
      </c>
    </row>
    <row r="41" spans="1:36" ht="15.75" thickBot="1" x14ac:dyDescent="0.3">
      <c r="A41" s="230" t="s">
        <v>571</v>
      </c>
      <c r="B41" s="229" t="s">
        <v>117</v>
      </c>
      <c r="C41" s="233" t="s">
        <v>603</v>
      </c>
      <c r="D41" s="233" t="s">
        <v>723</v>
      </c>
      <c r="E41" s="228" t="s">
        <v>71</v>
      </c>
      <c r="F41" s="142" t="s">
        <v>722</v>
      </c>
      <c r="G41" s="143">
        <f t="shared" si="6"/>
        <v>0</v>
      </c>
      <c r="H41" s="136" t="s">
        <v>606</v>
      </c>
      <c r="I41" s="136" t="s">
        <v>606</v>
      </c>
      <c r="J41" s="136" t="s">
        <v>606</v>
      </c>
      <c r="K41" s="137" t="s">
        <v>606</v>
      </c>
      <c r="L41" s="144">
        <f t="shared" si="7"/>
        <v>0</v>
      </c>
      <c r="M41" s="139" t="s">
        <v>606</v>
      </c>
      <c r="N41" s="139" t="s">
        <v>606</v>
      </c>
      <c r="O41" s="139" t="s">
        <v>606</v>
      </c>
      <c r="P41" s="140" t="s">
        <v>606</v>
      </c>
      <c r="Q41" s="145">
        <f t="shared" si="8"/>
        <v>0</v>
      </c>
      <c r="R41" s="136" t="s">
        <v>606</v>
      </c>
      <c r="S41" s="136" t="s">
        <v>606</v>
      </c>
      <c r="T41" s="136" t="s">
        <v>606</v>
      </c>
      <c r="U41" s="137" t="s">
        <v>606</v>
      </c>
      <c r="V41" s="244">
        <f t="shared" si="3"/>
        <v>2</v>
      </c>
      <c r="W41" s="139" t="s">
        <v>78</v>
      </c>
      <c r="X41" s="139" t="s">
        <v>606</v>
      </c>
      <c r="Y41" s="139" t="s">
        <v>606</v>
      </c>
      <c r="Z41" s="140" t="s">
        <v>78</v>
      </c>
      <c r="AA41" s="145">
        <f t="shared" si="9"/>
        <v>0</v>
      </c>
      <c r="AB41" s="136" t="s">
        <v>606</v>
      </c>
      <c r="AC41" s="136" t="s">
        <v>606</v>
      </c>
      <c r="AD41" s="136" t="s">
        <v>606</v>
      </c>
      <c r="AE41" s="137" t="s">
        <v>606</v>
      </c>
      <c r="AF41" s="144">
        <f t="shared" si="10"/>
        <v>2</v>
      </c>
      <c r="AG41" s="146">
        <f t="shared" si="11"/>
        <v>1</v>
      </c>
      <c r="AH41" s="146">
        <f t="shared" si="12"/>
        <v>0</v>
      </c>
      <c r="AI41" s="146">
        <f t="shared" si="13"/>
        <v>0</v>
      </c>
      <c r="AJ41" s="147">
        <f t="shared" si="14"/>
        <v>1</v>
      </c>
    </row>
    <row r="42" spans="1:36" x14ac:dyDescent="0.25">
      <c r="A42" s="230" t="s">
        <v>572</v>
      </c>
      <c r="B42" s="229" t="s">
        <v>118</v>
      </c>
      <c r="C42" s="233" t="s">
        <v>603</v>
      </c>
      <c r="D42" s="233" t="s">
        <v>723</v>
      </c>
      <c r="E42" s="228" t="s">
        <v>71</v>
      </c>
      <c r="F42" s="166" t="s">
        <v>722</v>
      </c>
      <c r="G42" s="143">
        <f t="shared" si="6"/>
        <v>0</v>
      </c>
      <c r="H42" s="136" t="s">
        <v>606</v>
      </c>
      <c r="I42" s="136" t="s">
        <v>606</v>
      </c>
      <c r="J42" s="136" t="s">
        <v>606</v>
      </c>
      <c r="K42" s="137" t="s">
        <v>606</v>
      </c>
      <c r="L42" s="144">
        <f t="shared" si="7"/>
        <v>0</v>
      </c>
      <c r="M42" s="139" t="s">
        <v>606</v>
      </c>
      <c r="N42" s="139" t="s">
        <v>606</v>
      </c>
      <c r="O42" s="139" t="s">
        <v>606</v>
      </c>
      <c r="P42" s="140" t="s">
        <v>606</v>
      </c>
      <c r="Q42" s="145">
        <f t="shared" si="8"/>
        <v>0</v>
      </c>
      <c r="R42" s="136" t="s">
        <v>606</v>
      </c>
      <c r="S42" s="136" t="s">
        <v>606</v>
      </c>
      <c r="T42" s="136" t="s">
        <v>606</v>
      </c>
      <c r="U42" s="137" t="s">
        <v>606</v>
      </c>
      <c r="V42" s="244">
        <f t="shared" si="3"/>
        <v>0</v>
      </c>
      <c r="W42" s="139" t="s">
        <v>606</v>
      </c>
      <c r="X42" s="139" t="s">
        <v>606</v>
      </c>
      <c r="Y42" s="139" t="s">
        <v>606</v>
      </c>
      <c r="Z42" s="140" t="s">
        <v>606</v>
      </c>
      <c r="AA42" s="145">
        <f t="shared" si="9"/>
        <v>0</v>
      </c>
      <c r="AB42" s="136" t="s">
        <v>606</v>
      </c>
      <c r="AC42" s="136" t="s">
        <v>606</v>
      </c>
      <c r="AD42" s="136" t="s">
        <v>606</v>
      </c>
      <c r="AE42" s="137" t="s">
        <v>606</v>
      </c>
      <c r="AF42" s="144">
        <f t="shared" si="10"/>
        <v>0</v>
      </c>
      <c r="AG42" s="146">
        <f t="shared" si="11"/>
        <v>0</v>
      </c>
      <c r="AH42" s="146">
        <f t="shared" si="12"/>
        <v>0</v>
      </c>
      <c r="AI42" s="146">
        <f t="shared" si="13"/>
        <v>0</v>
      </c>
      <c r="AJ42" s="147">
        <f t="shared" si="14"/>
        <v>0</v>
      </c>
    </row>
    <row r="43" spans="1:36" ht="15.75" thickBot="1" x14ac:dyDescent="0.3">
      <c r="A43" s="230" t="s">
        <v>573</v>
      </c>
      <c r="B43" s="229" t="s">
        <v>119</v>
      </c>
      <c r="C43" s="233" t="s">
        <v>603</v>
      </c>
      <c r="D43" s="233" t="s">
        <v>723</v>
      </c>
      <c r="E43" s="228" t="s">
        <v>71</v>
      </c>
      <c r="F43" s="142" t="s">
        <v>722</v>
      </c>
      <c r="G43" s="143">
        <f t="shared" si="6"/>
        <v>0</v>
      </c>
      <c r="H43" s="136" t="s">
        <v>606</v>
      </c>
      <c r="I43" s="136" t="s">
        <v>606</v>
      </c>
      <c r="J43" s="136" t="s">
        <v>606</v>
      </c>
      <c r="K43" s="137" t="s">
        <v>606</v>
      </c>
      <c r="L43" s="144">
        <f t="shared" si="7"/>
        <v>0</v>
      </c>
      <c r="M43" s="139" t="s">
        <v>606</v>
      </c>
      <c r="N43" s="139" t="s">
        <v>606</v>
      </c>
      <c r="O43" s="139" t="s">
        <v>606</v>
      </c>
      <c r="P43" s="140" t="s">
        <v>606</v>
      </c>
      <c r="Q43" s="145">
        <f t="shared" si="8"/>
        <v>0</v>
      </c>
      <c r="R43" s="136" t="s">
        <v>606</v>
      </c>
      <c r="S43" s="136" t="s">
        <v>606</v>
      </c>
      <c r="T43" s="136" t="s">
        <v>606</v>
      </c>
      <c r="U43" s="137" t="s">
        <v>606</v>
      </c>
      <c r="V43" s="244">
        <f t="shared" si="3"/>
        <v>0</v>
      </c>
      <c r="W43" s="139" t="s">
        <v>606</v>
      </c>
      <c r="X43" s="139" t="s">
        <v>606</v>
      </c>
      <c r="Y43" s="139" t="s">
        <v>606</v>
      </c>
      <c r="Z43" s="140" t="s">
        <v>606</v>
      </c>
      <c r="AA43" s="145">
        <f t="shared" si="9"/>
        <v>0</v>
      </c>
      <c r="AB43" s="136" t="s">
        <v>606</v>
      </c>
      <c r="AC43" s="136" t="s">
        <v>606</v>
      </c>
      <c r="AD43" s="136" t="s">
        <v>606</v>
      </c>
      <c r="AE43" s="137" t="s">
        <v>606</v>
      </c>
      <c r="AF43" s="144">
        <f t="shared" si="10"/>
        <v>0</v>
      </c>
      <c r="AG43" s="146">
        <f t="shared" si="11"/>
        <v>0</v>
      </c>
      <c r="AH43" s="146">
        <f t="shared" si="12"/>
        <v>0</v>
      </c>
      <c r="AI43" s="146">
        <f t="shared" si="13"/>
        <v>0</v>
      </c>
      <c r="AJ43" s="147">
        <f t="shared" si="14"/>
        <v>0</v>
      </c>
    </row>
    <row r="44" spans="1:36" x14ac:dyDescent="0.25">
      <c r="A44" s="230" t="s">
        <v>574</v>
      </c>
      <c r="B44" s="229" t="s">
        <v>120</v>
      </c>
      <c r="C44" s="233" t="s">
        <v>603</v>
      </c>
      <c r="D44" s="233" t="s">
        <v>723</v>
      </c>
      <c r="E44" s="228" t="s">
        <v>71</v>
      </c>
      <c r="F44" s="166" t="s">
        <v>722</v>
      </c>
      <c r="G44" s="143">
        <f t="shared" si="6"/>
        <v>0</v>
      </c>
      <c r="H44" s="136" t="s">
        <v>606</v>
      </c>
      <c r="I44" s="136" t="s">
        <v>606</v>
      </c>
      <c r="J44" s="136" t="s">
        <v>606</v>
      </c>
      <c r="K44" s="137" t="s">
        <v>606</v>
      </c>
      <c r="L44" s="144">
        <f t="shared" si="7"/>
        <v>0</v>
      </c>
      <c r="M44" s="139" t="s">
        <v>606</v>
      </c>
      <c r="N44" s="139" t="s">
        <v>606</v>
      </c>
      <c r="O44" s="139" t="s">
        <v>606</v>
      </c>
      <c r="P44" s="140" t="s">
        <v>606</v>
      </c>
      <c r="Q44" s="145">
        <f t="shared" si="8"/>
        <v>0</v>
      </c>
      <c r="R44" s="136" t="s">
        <v>606</v>
      </c>
      <c r="S44" s="136" t="s">
        <v>606</v>
      </c>
      <c r="T44" s="136" t="s">
        <v>606</v>
      </c>
      <c r="U44" s="137" t="s">
        <v>606</v>
      </c>
      <c r="V44" s="244">
        <f t="shared" si="3"/>
        <v>0</v>
      </c>
      <c r="W44" s="139" t="s">
        <v>606</v>
      </c>
      <c r="X44" s="139" t="s">
        <v>606</v>
      </c>
      <c r="Y44" s="139" t="s">
        <v>606</v>
      </c>
      <c r="Z44" s="140" t="s">
        <v>606</v>
      </c>
      <c r="AA44" s="145">
        <f t="shared" si="9"/>
        <v>0</v>
      </c>
      <c r="AB44" s="136" t="s">
        <v>606</v>
      </c>
      <c r="AC44" s="136" t="s">
        <v>606</v>
      </c>
      <c r="AD44" s="136" t="s">
        <v>606</v>
      </c>
      <c r="AE44" s="137" t="s">
        <v>606</v>
      </c>
      <c r="AF44" s="144">
        <f t="shared" si="10"/>
        <v>0</v>
      </c>
      <c r="AG44" s="146">
        <f t="shared" si="11"/>
        <v>0</v>
      </c>
      <c r="AH44" s="146">
        <f t="shared" si="12"/>
        <v>0</v>
      </c>
      <c r="AI44" s="146">
        <f t="shared" si="13"/>
        <v>0</v>
      </c>
      <c r="AJ44" s="147">
        <f t="shared" si="14"/>
        <v>0</v>
      </c>
    </row>
    <row r="45" spans="1:36" ht="15.75" thickBot="1" x14ac:dyDescent="0.3">
      <c r="A45" s="230" t="s">
        <v>403</v>
      </c>
      <c r="B45" s="229" t="s">
        <v>121</v>
      </c>
      <c r="C45" s="233" t="s">
        <v>603</v>
      </c>
      <c r="D45" s="233" t="s">
        <v>723</v>
      </c>
      <c r="E45" s="228" t="s">
        <v>71</v>
      </c>
      <c r="F45" s="142" t="s">
        <v>722</v>
      </c>
      <c r="G45" s="143">
        <f t="shared" si="6"/>
        <v>0</v>
      </c>
      <c r="H45" s="136" t="s">
        <v>606</v>
      </c>
      <c r="I45" s="136" t="s">
        <v>606</v>
      </c>
      <c r="J45" s="136" t="s">
        <v>606</v>
      </c>
      <c r="K45" s="137" t="s">
        <v>606</v>
      </c>
      <c r="L45" s="144">
        <f t="shared" si="7"/>
        <v>0</v>
      </c>
      <c r="M45" s="139" t="s">
        <v>606</v>
      </c>
      <c r="N45" s="139" t="s">
        <v>606</v>
      </c>
      <c r="O45" s="139" t="s">
        <v>606</v>
      </c>
      <c r="P45" s="140" t="s">
        <v>606</v>
      </c>
      <c r="Q45" s="145">
        <f t="shared" si="8"/>
        <v>0</v>
      </c>
      <c r="R45" s="136" t="s">
        <v>606</v>
      </c>
      <c r="S45" s="136" t="s">
        <v>606</v>
      </c>
      <c r="T45" s="136" t="s">
        <v>606</v>
      </c>
      <c r="U45" s="137" t="s">
        <v>606</v>
      </c>
      <c r="V45" s="244">
        <f t="shared" si="3"/>
        <v>0</v>
      </c>
      <c r="W45" s="139" t="s">
        <v>606</v>
      </c>
      <c r="X45" s="139" t="s">
        <v>606</v>
      </c>
      <c r="Y45" s="139" t="s">
        <v>606</v>
      </c>
      <c r="Z45" s="140" t="s">
        <v>606</v>
      </c>
      <c r="AA45" s="145">
        <f t="shared" si="9"/>
        <v>0</v>
      </c>
      <c r="AB45" s="136" t="s">
        <v>606</v>
      </c>
      <c r="AC45" s="136" t="s">
        <v>606</v>
      </c>
      <c r="AD45" s="136" t="s">
        <v>606</v>
      </c>
      <c r="AE45" s="137" t="s">
        <v>606</v>
      </c>
      <c r="AF45" s="144">
        <f t="shared" si="10"/>
        <v>0</v>
      </c>
      <c r="AG45" s="146">
        <f t="shared" si="11"/>
        <v>0</v>
      </c>
      <c r="AH45" s="146">
        <f t="shared" si="12"/>
        <v>0</v>
      </c>
      <c r="AI45" s="146">
        <f t="shared" si="13"/>
        <v>0</v>
      </c>
      <c r="AJ45" s="147">
        <f t="shared" si="14"/>
        <v>0</v>
      </c>
    </row>
    <row r="46" spans="1:36" x14ac:dyDescent="0.25">
      <c r="A46" s="230" t="s">
        <v>406</v>
      </c>
      <c r="B46" s="229" t="s">
        <v>122</v>
      </c>
      <c r="C46" s="233" t="s">
        <v>603</v>
      </c>
      <c r="D46" s="233" t="s">
        <v>723</v>
      </c>
      <c r="E46" s="228" t="s">
        <v>71</v>
      </c>
      <c r="F46" s="166" t="s">
        <v>722</v>
      </c>
      <c r="G46" s="143">
        <f t="shared" si="6"/>
        <v>0</v>
      </c>
      <c r="H46" s="136" t="s">
        <v>606</v>
      </c>
      <c r="I46" s="136" t="s">
        <v>606</v>
      </c>
      <c r="J46" s="136" t="s">
        <v>606</v>
      </c>
      <c r="K46" s="137" t="s">
        <v>606</v>
      </c>
      <c r="L46" s="144">
        <f t="shared" si="7"/>
        <v>0</v>
      </c>
      <c r="M46" s="139" t="s">
        <v>606</v>
      </c>
      <c r="N46" s="139" t="s">
        <v>606</v>
      </c>
      <c r="O46" s="139" t="s">
        <v>606</v>
      </c>
      <c r="P46" s="140" t="s">
        <v>606</v>
      </c>
      <c r="Q46" s="145">
        <f t="shared" si="8"/>
        <v>0</v>
      </c>
      <c r="R46" s="136" t="s">
        <v>606</v>
      </c>
      <c r="S46" s="136" t="s">
        <v>606</v>
      </c>
      <c r="T46" s="136" t="s">
        <v>606</v>
      </c>
      <c r="U46" s="137" t="s">
        <v>606</v>
      </c>
      <c r="V46" s="244">
        <f t="shared" si="3"/>
        <v>4</v>
      </c>
      <c r="W46" s="139" t="s">
        <v>549</v>
      </c>
      <c r="X46" s="139" t="s">
        <v>78</v>
      </c>
      <c r="Y46" s="139" t="s">
        <v>606</v>
      </c>
      <c r="Z46" s="140" t="s">
        <v>606</v>
      </c>
      <c r="AA46" s="145">
        <f t="shared" si="9"/>
        <v>0</v>
      </c>
      <c r="AB46" s="136" t="s">
        <v>606</v>
      </c>
      <c r="AC46" s="136" t="s">
        <v>606</v>
      </c>
      <c r="AD46" s="136" t="s">
        <v>606</v>
      </c>
      <c r="AE46" s="137" t="s">
        <v>606</v>
      </c>
      <c r="AF46" s="144">
        <f t="shared" si="10"/>
        <v>4</v>
      </c>
      <c r="AG46" s="146">
        <f t="shared" si="11"/>
        <v>3</v>
      </c>
      <c r="AH46" s="146">
        <f t="shared" si="12"/>
        <v>1</v>
      </c>
      <c r="AI46" s="146">
        <f t="shared" si="13"/>
        <v>0</v>
      </c>
      <c r="AJ46" s="147">
        <f t="shared" si="14"/>
        <v>0</v>
      </c>
    </row>
    <row r="47" spans="1:36" ht="15.75" thickBot="1" x14ac:dyDescent="0.3">
      <c r="A47" s="230" t="s">
        <v>166</v>
      </c>
      <c r="B47" s="229" t="s">
        <v>123</v>
      </c>
      <c r="C47" s="233" t="s">
        <v>603</v>
      </c>
      <c r="D47" s="233" t="s">
        <v>723</v>
      </c>
      <c r="E47" s="228" t="s">
        <v>71</v>
      </c>
      <c r="F47" s="142" t="s">
        <v>722</v>
      </c>
      <c r="G47" s="143">
        <f t="shared" si="6"/>
        <v>0</v>
      </c>
      <c r="H47" s="136" t="s">
        <v>606</v>
      </c>
      <c r="I47" s="136" t="s">
        <v>606</v>
      </c>
      <c r="J47" s="136" t="s">
        <v>606</v>
      </c>
      <c r="K47" s="137" t="s">
        <v>606</v>
      </c>
      <c r="L47" s="144">
        <f t="shared" si="7"/>
        <v>0</v>
      </c>
      <c r="M47" s="139" t="s">
        <v>606</v>
      </c>
      <c r="N47" s="139" t="s">
        <v>606</v>
      </c>
      <c r="O47" s="139" t="s">
        <v>606</v>
      </c>
      <c r="P47" s="140" t="s">
        <v>606</v>
      </c>
      <c r="Q47" s="145">
        <f t="shared" si="8"/>
        <v>0</v>
      </c>
      <c r="R47" s="136" t="s">
        <v>606</v>
      </c>
      <c r="S47" s="136" t="s">
        <v>606</v>
      </c>
      <c r="T47" s="136" t="s">
        <v>606</v>
      </c>
      <c r="U47" s="137" t="s">
        <v>606</v>
      </c>
      <c r="V47" s="244">
        <f t="shared" si="3"/>
        <v>3</v>
      </c>
      <c r="W47" s="139" t="s">
        <v>78</v>
      </c>
      <c r="X47" s="139" t="s">
        <v>78</v>
      </c>
      <c r="Y47" s="139" t="s">
        <v>78</v>
      </c>
      <c r="Z47" s="140" t="s">
        <v>606</v>
      </c>
      <c r="AA47" s="145">
        <f t="shared" si="9"/>
        <v>0</v>
      </c>
      <c r="AB47" s="136" t="s">
        <v>606</v>
      </c>
      <c r="AC47" s="136" t="s">
        <v>606</v>
      </c>
      <c r="AD47" s="136" t="s">
        <v>606</v>
      </c>
      <c r="AE47" s="137" t="s">
        <v>606</v>
      </c>
      <c r="AF47" s="144">
        <f t="shared" si="10"/>
        <v>3</v>
      </c>
      <c r="AG47" s="146">
        <f t="shared" si="11"/>
        <v>1</v>
      </c>
      <c r="AH47" s="146">
        <f t="shared" si="12"/>
        <v>1</v>
      </c>
      <c r="AI47" s="146">
        <f t="shared" si="13"/>
        <v>1</v>
      </c>
      <c r="AJ47" s="147">
        <f t="shared" si="14"/>
        <v>0</v>
      </c>
    </row>
    <row r="48" spans="1:36" x14ac:dyDescent="0.25">
      <c r="A48" s="230" t="s">
        <v>575</v>
      </c>
      <c r="B48" s="229" t="s">
        <v>124</v>
      </c>
      <c r="C48" s="233" t="s">
        <v>603</v>
      </c>
      <c r="D48" s="233" t="s">
        <v>723</v>
      </c>
      <c r="E48" s="228" t="s">
        <v>71</v>
      </c>
      <c r="F48" s="166" t="s">
        <v>722</v>
      </c>
      <c r="G48" s="143">
        <f t="shared" si="6"/>
        <v>0</v>
      </c>
      <c r="H48" s="136" t="s">
        <v>606</v>
      </c>
      <c r="I48" s="136" t="s">
        <v>606</v>
      </c>
      <c r="J48" s="136" t="s">
        <v>606</v>
      </c>
      <c r="K48" s="137" t="s">
        <v>606</v>
      </c>
      <c r="L48" s="144">
        <f t="shared" si="7"/>
        <v>0</v>
      </c>
      <c r="M48" s="139" t="s">
        <v>606</v>
      </c>
      <c r="N48" s="139" t="s">
        <v>606</v>
      </c>
      <c r="O48" s="139" t="s">
        <v>606</v>
      </c>
      <c r="P48" s="140" t="s">
        <v>606</v>
      </c>
      <c r="Q48" s="145">
        <f t="shared" si="8"/>
        <v>0</v>
      </c>
      <c r="R48" s="136" t="s">
        <v>606</v>
      </c>
      <c r="S48" s="136" t="s">
        <v>606</v>
      </c>
      <c r="T48" s="136" t="s">
        <v>606</v>
      </c>
      <c r="U48" s="137" t="s">
        <v>606</v>
      </c>
      <c r="V48" s="244">
        <f t="shared" si="3"/>
        <v>0</v>
      </c>
      <c r="W48" s="139" t="s">
        <v>606</v>
      </c>
      <c r="X48" s="139" t="s">
        <v>606</v>
      </c>
      <c r="Y48" s="139" t="s">
        <v>606</v>
      </c>
      <c r="Z48" s="140" t="s">
        <v>606</v>
      </c>
      <c r="AA48" s="145">
        <f t="shared" si="9"/>
        <v>0</v>
      </c>
      <c r="AB48" s="136" t="s">
        <v>606</v>
      </c>
      <c r="AC48" s="136" t="s">
        <v>606</v>
      </c>
      <c r="AD48" s="136" t="s">
        <v>606</v>
      </c>
      <c r="AE48" s="137" t="s">
        <v>606</v>
      </c>
      <c r="AF48" s="144">
        <f t="shared" si="10"/>
        <v>0</v>
      </c>
      <c r="AG48" s="146">
        <f t="shared" si="11"/>
        <v>0</v>
      </c>
      <c r="AH48" s="146">
        <f t="shared" si="12"/>
        <v>0</v>
      </c>
      <c r="AI48" s="146">
        <f t="shared" si="13"/>
        <v>0</v>
      </c>
      <c r="AJ48" s="147">
        <f t="shared" si="14"/>
        <v>0</v>
      </c>
    </row>
    <row r="49" spans="1:36" ht="15.75" thickBot="1" x14ac:dyDescent="0.3">
      <c r="A49" s="230" t="s">
        <v>576</v>
      </c>
      <c r="B49" s="229" t="s">
        <v>126</v>
      </c>
      <c r="C49" s="233" t="s">
        <v>603</v>
      </c>
      <c r="D49" s="233" t="s">
        <v>723</v>
      </c>
      <c r="E49" s="228" t="s">
        <v>71</v>
      </c>
      <c r="F49" s="142" t="s">
        <v>722</v>
      </c>
      <c r="G49" s="143">
        <f t="shared" si="6"/>
        <v>0</v>
      </c>
      <c r="H49" s="136" t="s">
        <v>606</v>
      </c>
      <c r="I49" s="136" t="s">
        <v>606</v>
      </c>
      <c r="J49" s="136" t="s">
        <v>606</v>
      </c>
      <c r="K49" s="137" t="s">
        <v>606</v>
      </c>
      <c r="L49" s="144">
        <f t="shared" si="7"/>
        <v>0</v>
      </c>
      <c r="M49" s="139" t="s">
        <v>606</v>
      </c>
      <c r="N49" s="139" t="s">
        <v>606</v>
      </c>
      <c r="O49" s="139" t="s">
        <v>606</v>
      </c>
      <c r="P49" s="140" t="s">
        <v>606</v>
      </c>
      <c r="Q49" s="145">
        <f t="shared" si="8"/>
        <v>0</v>
      </c>
      <c r="R49" s="136" t="s">
        <v>606</v>
      </c>
      <c r="S49" s="136" t="s">
        <v>606</v>
      </c>
      <c r="T49" s="136" t="s">
        <v>606</v>
      </c>
      <c r="U49" s="137" t="s">
        <v>606</v>
      </c>
      <c r="V49" s="244">
        <f t="shared" si="3"/>
        <v>0</v>
      </c>
      <c r="W49" s="139" t="s">
        <v>606</v>
      </c>
      <c r="X49" s="139" t="s">
        <v>606</v>
      </c>
      <c r="Y49" s="139" t="s">
        <v>606</v>
      </c>
      <c r="Z49" s="140" t="s">
        <v>606</v>
      </c>
      <c r="AA49" s="145">
        <f t="shared" si="9"/>
        <v>0</v>
      </c>
      <c r="AB49" s="136" t="s">
        <v>606</v>
      </c>
      <c r="AC49" s="136" t="s">
        <v>606</v>
      </c>
      <c r="AD49" s="136" t="s">
        <v>606</v>
      </c>
      <c r="AE49" s="137" t="s">
        <v>606</v>
      </c>
      <c r="AF49" s="144">
        <f t="shared" si="10"/>
        <v>0</v>
      </c>
      <c r="AG49" s="146">
        <f t="shared" si="11"/>
        <v>0</v>
      </c>
      <c r="AH49" s="146">
        <f t="shared" si="12"/>
        <v>0</v>
      </c>
      <c r="AI49" s="146">
        <f t="shared" si="13"/>
        <v>0</v>
      </c>
      <c r="AJ49" s="147">
        <f t="shared" si="14"/>
        <v>0</v>
      </c>
    </row>
    <row r="50" spans="1:36" x14ac:dyDescent="0.25">
      <c r="A50" s="230" t="s">
        <v>577</v>
      </c>
      <c r="B50" s="229" t="s">
        <v>127</v>
      </c>
      <c r="C50" s="233" t="s">
        <v>603</v>
      </c>
      <c r="D50" s="233" t="s">
        <v>723</v>
      </c>
      <c r="E50" s="228" t="s">
        <v>71</v>
      </c>
      <c r="F50" s="166" t="s">
        <v>722</v>
      </c>
      <c r="G50" s="143">
        <f t="shared" si="6"/>
        <v>0</v>
      </c>
      <c r="H50" s="136" t="s">
        <v>606</v>
      </c>
      <c r="I50" s="136" t="s">
        <v>606</v>
      </c>
      <c r="J50" s="136" t="s">
        <v>606</v>
      </c>
      <c r="K50" s="137" t="s">
        <v>606</v>
      </c>
      <c r="L50" s="144">
        <f t="shared" si="7"/>
        <v>0</v>
      </c>
      <c r="M50" s="139" t="s">
        <v>606</v>
      </c>
      <c r="N50" s="139" t="s">
        <v>606</v>
      </c>
      <c r="O50" s="139" t="s">
        <v>606</v>
      </c>
      <c r="P50" s="140" t="s">
        <v>606</v>
      </c>
      <c r="Q50" s="145">
        <f t="shared" si="8"/>
        <v>0</v>
      </c>
      <c r="R50" s="136" t="s">
        <v>606</v>
      </c>
      <c r="S50" s="136" t="s">
        <v>606</v>
      </c>
      <c r="T50" s="136" t="s">
        <v>606</v>
      </c>
      <c r="U50" s="137" t="s">
        <v>606</v>
      </c>
      <c r="V50" s="244">
        <f t="shared" si="3"/>
        <v>2</v>
      </c>
      <c r="W50" s="139" t="s">
        <v>548</v>
      </c>
      <c r="X50" s="139" t="s">
        <v>606</v>
      </c>
      <c r="Y50" s="139" t="s">
        <v>606</v>
      </c>
      <c r="Z50" s="140" t="s">
        <v>606</v>
      </c>
      <c r="AA50" s="145">
        <f t="shared" si="9"/>
        <v>0</v>
      </c>
      <c r="AB50" s="136" t="s">
        <v>606</v>
      </c>
      <c r="AC50" s="136" t="s">
        <v>606</v>
      </c>
      <c r="AD50" s="136" t="s">
        <v>606</v>
      </c>
      <c r="AE50" s="137" t="s">
        <v>606</v>
      </c>
      <c r="AF50" s="144">
        <f t="shared" si="10"/>
        <v>2</v>
      </c>
      <c r="AG50" s="146">
        <f t="shared" si="11"/>
        <v>2</v>
      </c>
      <c r="AH50" s="146">
        <f t="shared" si="12"/>
        <v>0</v>
      </c>
      <c r="AI50" s="146">
        <f t="shared" si="13"/>
        <v>0</v>
      </c>
      <c r="AJ50" s="147">
        <f t="shared" si="14"/>
        <v>0</v>
      </c>
    </row>
    <row r="51" spans="1:36" ht="15.75" thickBot="1" x14ac:dyDescent="0.3">
      <c r="A51" s="230" t="s">
        <v>199</v>
      </c>
      <c r="B51" s="229" t="s">
        <v>128</v>
      </c>
      <c r="C51" s="233" t="s">
        <v>603</v>
      </c>
      <c r="D51" s="233" t="s">
        <v>723</v>
      </c>
      <c r="E51" s="228" t="s">
        <v>71</v>
      </c>
      <c r="F51" s="142" t="s">
        <v>722</v>
      </c>
      <c r="G51" s="143">
        <f t="shared" si="6"/>
        <v>0</v>
      </c>
      <c r="H51" s="136" t="s">
        <v>606</v>
      </c>
      <c r="I51" s="136" t="s">
        <v>606</v>
      </c>
      <c r="J51" s="136" t="s">
        <v>606</v>
      </c>
      <c r="K51" s="137" t="s">
        <v>606</v>
      </c>
      <c r="L51" s="144">
        <f t="shared" si="7"/>
        <v>0</v>
      </c>
      <c r="M51" s="139" t="s">
        <v>606</v>
      </c>
      <c r="N51" s="139" t="s">
        <v>606</v>
      </c>
      <c r="O51" s="139" t="s">
        <v>606</v>
      </c>
      <c r="P51" s="140" t="s">
        <v>606</v>
      </c>
      <c r="Q51" s="145">
        <f t="shared" si="8"/>
        <v>0</v>
      </c>
      <c r="R51" s="136" t="s">
        <v>606</v>
      </c>
      <c r="S51" s="136" t="s">
        <v>606</v>
      </c>
      <c r="T51" s="136" t="s">
        <v>606</v>
      </c>
      <c r="U51" s="137" t="s">
        <v>606</v>
      </c>
      <c r="V51" s="244">
        <f t="shared" si="3"/>
        <v>0</v>
      </c>
      <c r="W51" s="139" t="s">
        <v>606</v>
      </c>
      <c r="X51" s="139" t="s">
        <v>606</v>
      </c>
      <c r="Y51" s="139" t="s">
        <v>606</v>
      </c>
      <c r="Z51" s="140" t="s">
        <v>606</v>
      </c>
      <c r="AA51" s="145">
        <f t="shared" si="9"/>
        <v>0</v>
      </c>
      <c r="AB51" s="136" t="s">
        <v>606</v>
      </c>
      <c r="AC51" s="136" t="s">
        <v>606</v>
      </c>
      <c r="AD51" s="136" t="s">
        <v>606</v>
      </c>
      <c r="AE51" s="137" t="s">
        <v>606</v>
      </c>
      <c r="AF51" s="144">
        <f t="shared" si="10"/>
        <v>0</v>
      </c>
      <c r="AG51" s="146">
        <f t="shared" si="11"/>
        <v>0</v>
      </c>
      <c r="AH51" s="146">
        <f t="shared" si="12"/>
        <v>0</v>
      </c>
      <c r="AI51" s="146">
        <f t="shared" si="13"/>
        <v>0</v>
      </c>
      <c r="AJ51" s="147">
        <f t="shared" si="14"/>
        <v>0</v>
      </c>
    </row>
    <row r="52" spans="1:36" x14ac:dyDescent="0.25">
      <c r="A52" s="230" t="s">
        <v>578</v>
      </c>
      <c r="B52" s="229" t="s">
        <v>129</v>
      </c>
      <c r="C52" s="233" t="s">
        <v>603</v>
      </c>
      <c r="D52" s="233" t="s">
        <v>723</v>
      </c>
      <c r="E52" s="228" t="s">
        <v>71</v>
      </c>
      <c r="F52" s="166" t="s">
        <v>722</v>
      </c>
      <c r="G52" s="143">
        <f t="shared" si="6"/>
        <v>0</v>
      </c>
      <c r="H52" s="136" t="s">
        <v>606</v>
      </c>
      <c r="I52" s="136" t="s">
        <v>606</v>
      </c>
      <c r="J52" s="136" t="s">
        <v>606</v>
      </c>
      <c r="K52" s="137" t="s">
        <v>606</v>
      </c>
      <c r="L52" s="144">
        <f t="shared" si="7"/>
        <v>0</v>
      </c>
      <c r="M52" s="139" t="s">
        <v>606</v>
      </c>
      <c r="N52" s="139" t="s">
        <v>606</v>
      </c>
      <c r="O52" s="139" t="s">
        <v>606</v>
      </c>
      <c r="P52" s="140" t="s">
        <v>606</v>
      </c>
      <c r="Q52" s="145">
        <f t="shared" si="8"/>
        <v>0</v>
      </c>
      <c r="R52" s="136" t="s">
        <v>606</v>
      </c>
      <c r="S52" s="136" t="s">
        <v>606</v>
      </c>
      <c r="T52" s="136" t="s">
        <v>606</v>
      </c>
      <c r="U52" s="137" t="s">
        <v>606</v>
      </c>
      <c r="V52" s="244">
        <f t="shared" si="3"/>
        <v>1</v>
      </c>
      <c r="W52" s="139" t="s">
        <v>78</v>
      </c>
      <c r="X52" s="139" t="s">
        <v>606</v>
      </c>
      <c r="Y52" s="139" t="s">
        <v>606</v>
      </c>
      <c r="Z52" s="140" t="s">
        <v>606</v>
      </c>
      <c r="AA52" s="145">
        <f t="shared" si="9"/>
        <v>0</v>
      </c>
      <c r="AB52" s="136" t="s">
        <v>606</v>
      </c>
      <c r="AC52" s="136" t="s">
        <v>606</v>
      </c>
      <c r="AD52" s="136" t="s">
        <v>606</v>
      </c>
      <c r="AE52" s="137" t="s">
        <v>606</v>
      </c>
      <c r="AF52" s="144">
        <f t="shared" si="10"/>
        <v>1</v>
      </c>
      <c r="AG52" s="146">
        <f t="shared" si="11"/>
        <v>1</v>
      </c>
      <c r="AH52" s="146">
        <f t="shared" si="12"/>
        <v>0</v>
      </c>
      <c r="AI52" s="146">
        <f t="shared" si="13"/>
        <v>0</v>
      </c>
      <c r="AJ52" s="147">
        <f t="shared" si="14"/>
        <v>0</v>
      </c>
    </row>
    <row r="53" spans="1:36" x14ac:dyDescent="0.25">
      <c r="A53" s="230" t="s">
        <v>579</v>
      </c>
      <c r="B53" s="229" t="s">
        <v>130</v>
      </c>
      <c r="C53" s="233" t="s">
        <v>603</v>
      </c>
      <c r="D53" s="233" t="s">
        <v>723</v>
      </c>
      <c r="E53" s="228" t="s">
        <v>71</v>
      </c>
      <c r="F53" s="142" t="s">
        <v>722</v>
      </c>
      <c r="G53" s="143">
        <f t="shared" si="6"/>
        <v>0</v>
      </c>
      <c r="H53" s="136" t="s">
        <v>606</v>
      </c>
      <c r="I53" s="136" t="s">
        <v>606</v>
      </c>
      <c r="J53" s="136" t="s">
        <v>606</v>
      </c>
      <c r="K53" s="137" t="s">
        <v>606</v>
      </c>
      <c r="L53" s="144">
        <f t="shared" si="7"/>
        <v>0</v>
      </c>
      <c r="M53" s="139" t="s">
        <v>606</v>
      </c>
      <c r="N53" s="139" t="s">
        <v>606</v>
      </c>
      <c r="O53" s="139" t="s">
        <v>606</v>
      </c>
      <c r="P53" s="140" t="s">
        <v>606</v>
      </c>
      <c r="Q53" s="145">
        <f t="shared" si="8"/>
        <v>0</v>
      </c>
      <c r="R53" s="136" t="s">
        <v>606</v>
      </c>
      <c r="S53" s="136" t="s">
        <v>606</v>
      </c>
      <c r="T53" s="136" t="s">
        <v>606</v>
      </c>
      <c r="U53" s="137" t="s">
        <v>606</v>
      </c>
      <c r="V53" s="244">
        <f t="shared" si="3"/>
        <v>0</v>
      </c>
      <c r="W53" s="139" t="s">
        <v>606</v>
      </c>
      <c r="X53" s="139" t="s">
        <v>606</v>
      </c>
      <c r="Y53" s="139" t="s">
        <v>606</v>
      </c>
      <c r="Z53" s="140" t="s">
        <v>606</v>
      </c>
      <c r="AA53" s="145">
        <f t="shared" si="9"/>
        <v>0</v>
      </c>
      <c r="AB53" s="136" t="s">
        <v>606</v>
      </c>
      <c r="AC53" s="136" t="s">
        <v>606</v>
      </c>
      <c r="AD53" s="136" t="s">
        <v>606</v>
      </c>
      <c r="AE53" s="137" t="s">
        <v>606</v>
      </c>
      <c r="AF53" s="144">
        <f t="shared" si="10"/>
        <v>0</v>
      </c>
      <c r="AG53" s="146">
        <f t="shared" si="11"/>
        <v>0</v>
      </c>
      <c r="AH53" s="146">
        <f t="shared" si="12"/>
        <v>0</v>
      </c>
      <c r="AI53" s="146">
        <f t="shared" si="13"/>
        <v>0</v>
      </c>
      <c r="AJ53" s="147">
        <f t="shared" si="14"/>
        <v>0</v>
      </c>
    </row>
    <row r="54" spans="1:36" ht="15.75" thickBot="1" x14ac:dyDescent="0.3">
      <c r="A54" s="230" t="s">
        <v>304</v>
      </c>
      <c r="B54" s="229" t="s">
        <v>132</v>
      </c>
      <c r="C54" s="233" t="s">
        <v>603</v>
      </c>
      <c r="D54" s="233" t="s">
        <v>723</v>
      </c>
      <c r="E54" s="228" t="s">
        <v>71</v>
      </c>
      <c r="F54" s="142" t="s">
        <v>722</v>
      </c>
      <c r="G54" s="143">
        <f t="shared" si="6"/>
        <v>0</v>
      </c>
      <c r="H54" s="136" t="s">
        <v>606</v>
      </c>
      <c r="I54" s="136" t="s">
        <v>606</v>
      </c>
      <c r="J54" s="136" t="s">
        <v>606</v>
      </c>
      <c r="K54" s="137" t="s">
        <v>606</v>
      </c>
      <c r="L54" s="144">
        <f t="shared" si="7"/>
        <v>0</v>
      </c>
      <c r="M54" s="139" t="s">
        <v>606</v>
      </c>
      <c r="N54" s="139" t="s">
        <v>606</v>
      </c>
      <c r="O54" s="139" t="s">
        <v>606</v>
      </c>
      <c r="P54" s="140" t="s">
        <v>606</v>
      </c>
      <c r="Q54" s="145">
        <f t="shared" si="8"/>
        <v>0</v>
      </c>
      <c r="R54" s="136" t="s">
        <v>606</v>
      </c>
      <c r="S54" s="136" t="s">
        <v>606</v>
      </c>
      <c r="T54" s="136" t="s">
        <v>606</v>
      </c>
      <c r="U54" s="137" t="s">
        <v>606</v>
      </c>
      <c r="V54" s="244">
        <f t="shared" si="3"/>
        <v>2</v>
      </c>
      <c r="W54" s="139" t="s">
        <v>78</v>
      </c>
      <c r="X54" s="139" t="s">
        <v>78</v>
      </c>
      <c r="Y54" s="139" t="s">
        <v>606</v>
      </c>
      <c r="Z54" s="140" t="s">
        <v>606</v>
      </c>
      <c r="AA54" s="145">
        <f t="shared" si="9"/>
        <v>0</v>
      </c>
      <c r="AB54" s="136" t="s">
        <v>606</v>
      </c>
      <c r="AC54" s="136" t="s">
        <v>606</v>
      </c>
      <c r="AD54" s="136" t="s">
        <v>606</v>
      </c>
      <c r="AE54" s="137" t="s">
        <v>606</v>
      </c>
      <c r="AF54" s="144">
        <f t="shared" si="10"/>
        <v>2</v>
      </c>
      <c r="AG54" s="146">
        <f t="shared" si="11"/>
        <v>1</v>
      </c>
      <c r="AH54" s="146">
        <f t="shared" si="12"/>
        <v>1</v>
      </c>
      <c r="AI54" s="146">
        <f t="shared" si="13"/>
        <v>0</v>
      </c>
      <c r="AJ54" s="147">
        <f t="shared" si="14"/>
        <v>0</v>
      </c>
    </row>
    <row r="55" spans="1:36" x14ac:dyDescent="0.25">
      <c r="A55" s="230" t="s">
        <v>580</v>
      </c>
      <c r="B55" s="229" t="s">
        <v>133</v>
      </c>
      <c r="C55" s="233" t="s">
        <v>603</v>
      </c>
      <c r="D55" s="233" t="s">
        <v>723</v>
      </c>
      <c r="E55" s="228" t="s">
        <v>71</v>
      </c>
      <c r="F55" s="166" t="s">
        <v>722</v>
      </c>
      <c r="G55" s="143">
        <f t="shared" si="6"/>
        <v>0</v>
      </c>
      <c r="H55" s="136" t="s">
        <v>606</v>
      </c>
      <c r="I55" s="136" t="s">
        <v>606</v>
      </c>
      <c r="J55" s="136" t="s">
        <v>606</v>
      </c>
      <c r="K55" s="137" t="s">
        <v>606</v>
      </c>
      <c r="L55" s="144">
        <f t="shared" si="7"/>
        <v>0</v>
      </c>
      <c r="M55" s="139" t="s">
        <v>606</v>
      </c>
      <c r="N55" s="139" t="s">
        <v>606</v>
      </c>
      <c r="O55" s="139" t="s">
        <v>606</v>
      </c>
      <c r="P55" s="140" t="s">
        <v>606</v>
      </c>
      <c r="Q55" s="145">
        <f t="shared" si="8"/>
        <v>0</v>
      </c>
      <c r="R55" s="136" t="s">
        <v>606</v>
      </c>
      <c r="S55" s="136" t="s">
        <v>606</v>
      </c>
      <c r="T55" s="136" t="s">
        <v>606</v>
      </c>
      <c r="U55" s="137" t="s">
        <v>606</v>
      </c>
      <c r="V55" s="244">
        <f t="shared" si="3"/>
        <v>1</v>
      </c>
      <c r="W55" s="139" t="s">
        <v>78</v>
      </c>
      <c r="X55" s="139" t="s">
        <v>606</v>
      </c>
      <c r="Y55" s="139" t="s">
        <v>606</v>
      </c>
      <c r="Z55" s="140" t="s">
        <v>606</v>
      </c>
      <c r="AA55" s="145">
        <f t="shared" si="9"/>
        <v>0</v>
      </c>
      <c r="AB55" s="136" t="s">
        <v>606</v>
      </c>
      <c r="AC55" s="136" t="s">
        <v>606</v>
      </c>
      <c r="AD55" s="136" t="s">
        <v>606</v>
      </c>
      <c r="AE55" s="137" t="s">
        <v>606</v>
      </c>
      <c r="AF55" s="144">
        <f t="shared" si="10"/>
        <v>1</v>
      </c>
      <c r="AG55" s="146">
        <f t="shared" si="11"/>
        <v>1</v>
      </c>
      <c r="AH55" s="146">
        <f t="shared" si="12"/>
        <v>0</v>
      </c>
      <c r="AI55" s="146">
        <f t="shared" si="13"/>
        <v>0</v>
      </c>
      <c r="AJ55" s="147">
        <f t="shared" si="14"/>
        <v>0</v>
      </c>
    </row>
    <row r="56" spans="1:36" ht="15.75" thickBot="1" x14ac:dyDescent="0.3">
      <c r="A56" s="230" t="s">
        <v>581</v>
      </c>
      <c r="B56" s="229" t="s">
        <v>134</v>
      </c>
      <c r="C56" s="233" t="s">
        <v>603</v>
      </c>
      <c r="D56" s="233" t="s">
        <v>723</v>
      </c>
      <c r="E56" s="228" t="s">
        <v>71</v>
      </c>
      <c r="F56" s="142" t="s">
        <v>722</v>
      </c>
      <c r="G56" s="143">
        <f t="shared" si="6"/>
        <v>0</v>
      </c>
      <c r="H56" s="136" t="s">
        <v>606</v>
      </c>
      <c r="I56" s="136" t="s">
        <v>606</v>
      </c>
      <c r="J56" s="136" t="s">
        <v>606</v>
      </c>
      <c r="K56" s="137" t="s">
        <v>606</v>
      </c>
      <c r="L56" s="144">
        <f t="shared" si="7"/>
        <v>0</v>
      </c>
      <c r="M56" s="139" t="s">
        <v>606</v>
      </c>
      <c r="N56" s="139" t="s">
        <v>606</v>
      </c>
      <c r="O56" s="139" t="s">
        <v>606</v>
      </c>
      <c r="P56" s="140" t="s">
        <v>606</v>
      </c>
      <c r="Q56" s="145">
        <f t="shared" si="8"/>
        <v>0</v>
      </c>
      <c r="R56" s="136" t="s">
        <v>606</v>
      </c>
      <c r="S56" s="136" t="s">
        <v>606</v>
      </c>
      <c r="T56" s="136" t="s">
        <v>606</v>
      </c>
      <c r="U56" s="137" t="s">
        <v>606</v>
      </c>
      <c r="V56" s="244">
        <f t="shared" si="3"/>
        <v>0</v>
      </c>
      <c r="W56" s="139" t="s">
        <v>606</v>
      </c>
      <c r="X56" s="139" t="s">
        <v>606</v>
      </c>
      <c r="Y56" s="139" t="s">
        <v>606</v>
      </c>
      <c r="Z56" s="140" t="s">
        <v>606</v>
      </c>
      <c r="AA56" s="145">
        <f t="shared" si="9"/>
        <v>0</v>
      </c>
      <c r="AB56" s="136" t="s">
        <v>606</v>
      </c>
      <c r="AC56" s="136" t="s">
        <v>606</v>
      </c>
      <c r="AD56" s="136" t="s">
        <v>606</v>
      </c>
      <c r="AE56" s="137" t="s">
        <v>606</v>
      </c>
      <c r="AF56" s="144">
        <f t="shared" si="10"/>
        <v>0</v>
      </c>
      <c r="AG56" s="146">
        <f t="shared" si="11"/>
        <v>0</v>
      </c>
      <c r="AH56" s="146">
        <f t="shared" si="12"/>
        <v>0</v>
      </c>
      <c r="AI56" s="146">
        <f t="shared" si="13"/>
        <v>0</v>
      </c>
      <c r="AJ56" s="147">
        <f t="shared" si="14"/>
        <v>0</v>
      </c>
    </row>
    <row r="57" spans="1:36" x14ac:dyDescent="0.25">
      <c r="A57" s="230" t="s">
        <v>582</v>
      </c>
      <c r="B57" s="229" t="s">
        <v>136</v>
      </c>
      <c r="C57" s="233" t="s">
        <v>603</v>
      </c>
      <c r="D57" s="233" t="s">
        <v>723</v>
      </c>
      <c r="E57" s="228" t="s">
        <v>71</v>
      </c>
      <c r="F57" s="166" t="s">
        <v>722</v>
      </c>
      <c r="G57" s="143">
        <f t="shared" si="6"/>
        <v>0</v>
      </c>
      <c r="H57" s="136" t="s">
        <v>606</v>
      </c>
      <c r="I57" s="136" t="s">
        <v>606</v>
      </c>
      <c r="J57" s="136" t="s">
        <v>606</v>
      </c>
      <c r="K57" s="137" t="s">
        <v>606</v>
      </c>
      <c r="L57" s="144">
        <f t="shared" si="7"/>
        <v>0</v>
      </c>
      <c r="M57" s="139" t="s">
        <v>606</v>
      </c>
      <c r="N57" s="139" t="s">
        <v>606</v>
      </c>
      <c r="O57" s="139" t="s">
        <v>606</v>
      </c>
      <c r="P57" s="140" t="s">
        <v>606</v>
      </c>
      <c r="Q57" s="145">
        <f t="shared" si="8"/>
        <v>0</v>
      </c>
      <c r="R57" s="136" t="s">
        <v>606</v>
      </c>
      <c r="S57" s="136" t="s">
        <v>606</v>
      </c>
      <c r="T57" s="136" t="s">
        <v>606</v>
      </c>
      <c r="U57" s="137" t="s">
        <v>606</v>
      </c>
      <c r="V57" s="244">
        <f t="shared" si="3"/>
        <v>0</v>
      </c>
      <c r="W57" s="139" t="s">
        <v>606</v>
      </c>
      <c r="X57" s="139" t="s">
        <v>606</v>
      </c>
      <c r="Y57" s="139" t="s">
        <v>606</v>
      </c>
      <c r="Z57" s="140" t="s">
        <v>606</v>
      </c>
      <c r="AA57" s="145">
        <f t="shared" si="9"/>
        <v>0</v>
      </c>
      <c r="AB57" s="136" t="s">
        <v>606</v>
      </c>
      <c r="AC57" s="136" t="s">
        <v>606</v>
      </c>
      <c r="AD57" s="136" t="s">
        <v>606</v>
      </c>
      <c r="AE57" s="137" t="s">
        <v>606</v>
      </c>
      <c r="AF57" s="144">
        <f t="shared" si="10"/>
        <v>0</v>
      </c>
      <c r="AG57" s="146">
        <f t="shared" si="11"/>
        <v>0</v>
      </c>
      <c r="AH57" s="146">
        <f t="shared" si="12"/>
        <v>0</v>
      </c>
      <c r="AI57" s="146">
        <f t="shared" si="13"/>
        <v>0</v>
      </c>
      <c r="AJ57" s="147">
        <f t="shared" si="14"/>
        <v>0</v>
      </c>
    </row>
    <row r="58" spans="1:36" ht="15.75" thickBot="1" x14ac:dyDescent="0.3">
      <c r="A58" s="230" t="s">
        <v>583</v>
      </c>
      <c r="B58" s="229" t="s">
        <v>137</v>
      </c>
      <c r="C58" s="233" t="s">
        <v>603</v>
      </c>
      <c r="D58" s="233" t="s">
        <v>723</v>
      </c>
      <c r="E58" s="228" t="s">
        <v>71</v>
      </c>
      <c r="F58" s="142" t="s">
        <v>722</v>
      </c>
      <c r="G58" s="143">
        <f t="shared" si="6"/>
        <v>0</v>
      </c>
      <c r="H58" s="136" t="s">
        <v>606</v>
      </c>
      <c r="I58" s="136" t="s">
        <v>606</v>
      </c>
      <c r="J58" s="136" t="s">
        <v>606</v>
      </c>
      <c r="K58" s="137" t="s">
        <v>606</v>
      </c>
      <c r="L58" s="144">
        <f t="shared" si="7"/>
        <v>0</v>
      </c>
      <c r="M58" s="139" t="s">
        <v>606</v>
      </c>
      <c r="N58" s="139" t="s">
        <v>606</v>
      </c>
      <c r="O58" s="139" t="s">
        <v>606</v>
      </c>
      <c r="P58" s="140" t="s">
        <v>606</v>
      </c>
      <c r="Q58" s="145">
        <f t="shared" si="8"/>
        <v>0</v>
      </c>
      <c r="R58" s="136" t="s">
        <v>606</v>
      </c>
      <c r="S58" s="136" t="s">
        <v>606</v>
      </c>
      <c r="T58" s="136" t="s">
        <v>606</v>
      </c>
      <c r="U58" s="137" t="s">
        <v>606</v>
      </c>
      <c r="V58" s="244">
        <f t="shared" si="3"/>
        <v>2</v>
      </c>
      <c r="W58" s="139" t="s">
        <v>78</v>
      </c>
      <c r="X58" s="139" t="s">
        <v>606</v>
      </c>
      <c r="Y58" s="139" t="s">
        <v>606</v>
      </c>
      <c r="Z58" s="140" t="s">
        <v>78</v>
      </c>
      <c r="AA58" s="145">
        <f t="shared" si="9"/>
        <v>0</v>
      </c>
      <c r="AB58" s="136" t="s">
        <v>606</v>
      </c>
      <c r="AC58" s="136" t="s">
        <v>606</v>
      </c>
      <c r="AD58" s="136" t="s">
        <v>606</v>
      </c>
      <c r="AE58" s="137" t="s">
        <v>606</v>
      </c>
      <c r="AF58" s="144">
        <f t="shared" si="10"/>
        <v>2</v>
      </c>
      <c r="AG58" s="146">
        <f t="shared" si="11"/>
        <v>1</v>
      </c>
      <c r="AH58" s="146">
        <f t="shared" si="12"/>
        <v>0</v>
      </c>
      <c r="AI58" s="146">
        <f t="shared" si="13"/>
        <v>0</v>
      </c>
      <c r="AJ58" s="147">
        <f t="shared" si="14"/>
        <v>1</v>
      </c>
    </row>
    <row r="59" spans="1:36" x14ac:dyDescent="0.25">
      <c r="A59" s="230" t="s">
        <v>584</v>
      </c>
      <c r="B59" s="229" t="s">
        <v>138</v>
      </c>
      <c r="C59" s="233" t="s">
        <v>603</v>
      </c>
      <c r="D59" s="233" t="s">
        <v>723</v>
      </c>
      <c r="E59" s="228" t="s">
        <v>71</v>
      </c>
      <c r="F59" s="166" t="s">
        <v>722</v>
      </c>
      <c r="G59" s="143">
        <f t="shared" si="6"/>
        <v>0</v>
      </c>
      <c r="H59" s="136" t="s">
        <v>606</v>
      </c>
      <c r="I59" s="136" t="s">
        <v>606</v>
      </c>
      <c r="J59" s="136" t="s">
        <v>606</v>
      </c>
      <c r="K59" s="137" t="s">
        <v>606</v>
      </c>
      <c r="L59" s="144">
        <f t="shared" si="7"/>
        <v>0</v>
      </c>
      <c r="M59" s="139" t="s">
        <v>606</v>
      </c>
      <c r="N59" s="139" t="s">
        <v>606</v>
      </c>
      <c r="O59" s="139" t="s">
        <v>606</v>
      </c>
      <c r="P59" s="140" t="s">
        <v>606</v>
      </c>
      <c r="Q59" s="145">
        <f t="shared" si="8"/>
        <v>0</v>
      </c>
      <c r="R59" s="136" t="s">
        <v>606</v>
      </c>
      <c r="S59" s="136" t="s">
        <v>606</v>
      </c>
      <c r="T59" s="136" t="s">
        <v>606</v>
      </c>
      <c r="U59" s="137" t="s">
        <v>606</v>
      </c>
      <c r="V59" s="244">
        <f t="shared" si="3"/>
        <v>0</v>
      </c>
      <c r="W59" s="139" t="s">
        <v>606</v>
      </c>
      <c r="X59" s="139" t="s">
        <v>606</v>
      </c>
      <c r="Y59" s="139" t="s">
        <v>606</v>
      </c>
      <c r="Z59" s="140" t="s">
        <v>606</v>
      </c>
      <c r="AA59" s="145">
        <f t="shared" si="9"/>
        <v>0</v>
      </c>
      <c r="AB59" s="136" t="s">
        <v>606</v>
      </c>
      <c r="AC59" s="136" t="s">
        <v>606</v>
      </c>
      <c r="AD59" s="136" t="s">
        <v>606</v>
      </c>
      <c r="AE59" s="137" t="s">
        <v>606</v>
      </c>
      <c r="AF59" s="144">
        <f t="shared" si="10"/>
        <v>0</v>
      </c>
      <c r="AG59" s="146">
        <f t="shared" si="11"/>
        <v>0</v>
      </c>
      <c r="AH59" s="146">
        <f t="shared" si="12"/>
        <v>0</v>
      </c>
      <c r="AI59" s="146">
        <f t="shared" si="13"/>
        <v>0</v>
      </c>
      <c r="AJ59" s="147">
        <f t="shared" si="14"/>
        <v>0</v>
      </c>
    </row>
    <row r="60" spans="1:36" ht="15.75" thickBot="1" x14ac:dyDescent="0.3">
      <c r="A60" s="230" t="s">
        <v>585</v>
      </c>
      <c r="B60" s="229" t="s">
        <v>139</v>
      </c>
      <c r="C60" s="233" t="s">
        <v>603</v>
      </c>
      <c r="D60" s="233" t="s">
        <v>723</v>
      </c>
      <c r="E60" s="228" t="s">
        <v>71</v>
      </c>
      <c r="F60" s="142" t="s">
        <v>722</v>
      </c>
      <c r="G60" s="143">
        <f t="shared" si="6"/>
        <v>0</v>
      </c>
      <c r="H60" s="136" t="s">
        <v>606</v>
      </c>
      <c r="I60" s="136" t="s">
        <v>606</v>
      </c>
      <c r="J60" s="136" t="s">
        <v>606</v>
      </c>
      <c r="K60" s="137" t="s">
        <v>606</v>
      </c>
      <c r="L60" s="144">
        <f t="shared" si="7"/>
        <v>0</v>
      </c>
      <c r="M60" s="139" t="s">
        <v>606</v>
      </c>
      <c r="N60" s="139" t="s">
        <v>606</v>
      </c>
      <c r="O60" s="139" t="s">
        <v>606</v>
      </c>
      <c r="P60" s="140" t="s">
        <v>606</v>
      </c>
      <c r="Q60" s="145">
        <f t="shared" si="8"/>
        <v>0</v>
      </c>
      <c r="R60" s="136" t="s">
        <v>606</v>
      </c>
      <c r="S60" s="136" t="s">
        <v>606</v>
      </c>
      <c r="T60" s="136" t="s">
        <v>606</v>
      </c>
      <c r="U60" s="137" t="s">
        <v>606</v>
      </c>
      <c r="V60" s="244">
        <f t="shared" si="3"/>
        <v>1</v>
      </c>
      <c r="W60" s="139" t="s">
        <v>606</v>
      </c>
      <c r="X60" s="139" t="s">
        <v>78</v>
      </c>
      <c r="Y60" s="139" t="s">
        <v>606</v>
      </c>
      <c r="Z60" s="140" t="s">
        <v>606</v>
      </c>
      <c r="AA60" s="145">
        <f t="shared" si="9"/>
        <v>0</v>
      </c>
      <c r="AB60" s="136" t="s">
        <v>606</v>
      </c>
      <c r="AC60" s="136" t="s">
        <v>606</v>
      </c>
      <c r="AD60" s="136" t="s">
        <v>606</v>
      </c>
      <c r="AE60" s="137" t="s">
        <v>606</v>
      </c>
      <c r="AF60" s="144">
        <f t="shared" si="10"/>
        <v>1</v>
      </c>
      <c r="AG60" s="146">
        <f t="shared" si="11"/>
        <v>0</v>
      </c>
      <c r="AH60" s="146">
        <f t="shared" si="12"/>
        <v>1</v>
      </c>
      <c r="AI60" s="146">
        <f t="shared" si="13"/>
        <v>0</v>
      </c>
      <c r="AJ60" s="147">
        <f t="shared" si="14"/>
        <v>0</v>
      </c>
    </row>
    <row r="61" spans="1:36" x14ac:dyDescent="0.25">
      <c r="A61" s="230" t="s">
        <v>586</v>
      </c>
      <c r="B61" s="229" t="s">
        <v>140</v>
      </c>
      <c r="C61" s="233" t="s">
        <v>603</v>
      </c>
      <c r="D61" s="233" t="s">
        <v>723</v>
      </c>
      <c r="E61" s="228" t="s">
        <v>71</v>
      </c>
      <c r="F61" s="166" t="s">
        <v>722</v>
      </c>
      <c r="G61" s="143">
        <f t="shared" si="6"/>
        <v>0</v>
      </c>
      <c r="H61" s="136" t="s">
        <v>606</v>
      </c>
      <c r="I61" s="136" t="s">
        <v>606</v>
      </c>
      <c r="J61" s="136" t="s">
        <v>606</v>
      </c>
      <c r="K61" s="137" t="s">
        <v>606</v>
      </c>
      <c r="L61" s="144">
        <f t="shared" si="7"/>
        <v>0</v>
      </c>
      <c r="M61" s="139" t="s">
        <v>606</v>
      </c>
      <c r="N61" s="139" t="s">
        <v>606</v>
      </c>
      <c r="O61" s="139" t="s">
        <v>606</v>
      </c>
      <c r="P61" s="140" t="s">
        <v>606</v>
      </c>
      <c r="Q61" s="145">
        <f t="shared" si="8"/>
        <v>0</v>
      </c>
      <c r="R61" s="136" t="s">
        <v>606</v>
      </c>
      <c r="S61" s="136" t="s">
        <v>606</v>
      </c>
      <c r="T61" s="136" t="s">
        <v>606</v>
      </c>
      <c r="U61" s="137" t="s">
        <v>606</v>
      </c>
      <c r="V61" s="244">
        <f t="shared" si="3"/>
        <v>0</v>
      </c>
      <c r="W61" s="139" t="s">
        <v>606</v>
      </c>
      <c r="X61" s="139" t="s">
        <v>606</v>
      </c>
      <c r="Y61" s="139" t="s">
        <v>606</v>
      </c>
      <c r="Z61" s="140" t="s">
        <v>606</v>
      </c>
      <c r="AA61" s="145">
        <f t="shared" si="9"/>
        <v>0</v>
      </c>
      <c r="AB61" s="136" t="s">
        <v>606</v>
      </c>
      <c r="AC61" s="136" t="s">
        <v>606</v>
      </c>
      <c r="AD61" s="136" t="s">
        <v>606</v>
      </c>
      <c r="AE61" s="137" t="s">
        <v>606</v>
      </c>
      <c r="AF61" s="144">
        <f t="shared" si="10"/>
        <v>0</v>
      </c>
      <c r="AG61" s="146">
        <f t="shared" si="11"/>
        <v>0</v>
      </c>
      <c r="AH61" s="146">
        <f t="shared" si="12"/>
        <v>0</v>
      </c>
      <c r="AI61" s="146">
        <f t="shared" si="13"/>
        <v>0</v>
      </c>
      <c r="AJ61" s="147">
        <f t="shared" si="14"/>
        <v>0</v>
      </c>
    </row>
    <row r="62" spans="1:36" ht="15.75" thickBot="1" x14ac:dyDescent="0.3">
      <c r="A62" s="230" t="s">
        <v>587</v>
      </c>
      <c r="B62" s="229" t="s">
        <v>141</v>
      </c>
      <c r="C62" s="233" t="s">
        <v>603</v>
      </c>
      <c r="D62" s="233" t="s">
        <v>723</v>
      </c>
      <c r="E62" s="228" t="s">
        <v>71</v>
      </c>
      <c r="F62" s="142" t="s">
        <v>722</v>
      </c>
      <c r="G62" s="143">
        <f t="shared" si="6"/>
        <v>0</v>
      </c>
      <c r="H62" s="136" t="s">
        <v>606</v>
      </c>
      <c r="I62" s="136" t="s">
        <v>606</v>
      </c>
      <c r="J62" s="136" t="s">
        <v>606</v>
      </c>
      <c r="K62" s="137" t="s">
        <v>606</v>
      </c>
      <c r="L62" s="144">
        <f t="shared" si="7"/>
        <v>0</v>
      </c>
      <c r="M62" s="139" t="s">
        <v>606</v>
      </c>
      <c r="N62" s="139" t="s">
        <v>606</v>
      </c>
      <c r="O62" s="139" t="s">
        <v>606</v>
      </c>
      <c r="P62" s="140" t="s">
        <v>606</v>
      </c>
      <c r="Q62" s="145">
        <f t="shared" si="8"/>
        <v>0</v>
      </c>
      <c r="R62" s="136" t="s">
        <v>606</v>
      </c>
      <c r="S62" s="136" t="s">
        <v>606</v>
      </c>
      <c r="T62" s="136" t="s">
        <v>606</v>
      </c>
      <c r="U62" s="137" t="s">
        <v>606</v>
      </c>
      <c r="V62" s="244">
        <f t="shared" si="3"/>
        <v>0</v>
      </c>
      <c r="W62" s="139" t="s">
        <v>606</v>
      </c>
      <c r="X62" s="139" t="s">
        <v>606</v>
      </c>
      <c r="Y62" s="139" t="s">
        <v>606</v>
      </c>
      <c r="Z62" s="140" t="s">
        <v>606</v>
      </c>
      <c r="AA62" s="145">
        <f t="shared" si="9"/>
        <v>0</v>
      </c>
      <c r="AB62" s="136" t="s">
        <v>606</v>
      </c>
      <c r="AC62" s="136" t="s">
        <v>606</v>
      </c>
      <c r="AD62" s="136" t="s">
        <v>606</v>
      </c>
      <c r="AE62" s="137" t="s">
        <v>606</v>
      </c>
      <c r="AF62" s="144">
        <f t="shared" si="10"/>
        <v>0</v>
      </c>
      <c r="AG62" s="146">
        <f t="shared" si="11"/>
        <v>0</v>
      </c>
      <c r="AH62" s="146">
        <f t="shared" si="12"/>
        <v>0</v>
      </c>
      <c r="AI62" s="146">
        <f t="shared" si="13"/>
        <v>0</v>
      </c>
      <c r="AJ62" s="147">
        <f t="shared" si="14"/>
        <v>0</v>
      </c>
    </row>
    <row r="63" spans="1:36" x14ac:dyDescent="0.25">
      <c r="A63" s="230" t="s">
        <v>588</v>
      </c>
      <c r="B63" s="229" t="s">
        <v>142</v>
      </c>
      <c r="C63" s="233" t="s">
        <v>603</v>
      </c>
      <c r="D63" s="233" t="s">
        <v>723</v>
      </c>
      <c r="E63" s="228" t="s">
        <v>71</v>
      </c>
      <c r="F63" s="166" t="s">
        <v>722</v>
      </c>
      <c r="G63" s="143">
        <f t="shared" si="6"/>
        <v>0</v>
      </c>
      <c r="H63" s="136" t="s">
        <v>606</v>
      </c>
      <c r="I63" s="136" t="s">
        <v>606</v>
      </c>
      <c r="J63" s="136" t="s">
        <v>606</v>
      </c>
      <c r="K63" s="137" t="s">
        <v>606</v>
      </c>
      <c r="L63" s="144">
        <f t="shared" si="7"/>
        <v>0</v>
      </c>
      <c r="M63" s="139" t="s">
        <v>606</v>
      </c>
      <c r="N63" s="139" t="s">
        <v>606</v>
      </c>
      <c r="O63" s="139" t="s">
        <v>606</v>
      </c>
      <c r="P63" s="140" t="s">
        <v>606</v>
      </c>
      <c r="Q63" s="145">
        <f t="shared" si="8"/>
        <v>0</v>
      </c>
      <c r="R63" s="136" t="s">
        <v>606</v>
      </c>
      <c r="S63" s="136" t="s">
        <v>606</v>
      </c>
      <c r="T63" s="136" t="s">
        <v>606</v>
      </c>
      <c r="U63" s="137" t="s">
        <v>606</v>
      </c>
      <c r="V63" s="244">
        <f t="shared" si="3"/>
        <v>1</v>
      </c>
      <c r="W63" s="139" t="s">
        <v>78</v>
      </c>
      <c r="X63" s="139" t="s">
        <v>606</v>
      </c>
      <c r="Y63" s="139" t="s">
        <v>606</v>
      </c>
      <c r="Z63" s="140" t="s">
        <v>606</v>
      </c>
      <c r="AA63" s="145">
        <f t="shared" si="9"/>
        <v>0</v>
      </c>
      <c r="AB63" s="136" t="s">
        <v>606</v>
      </c>
      <c r="AC63" s="136" t="s">
        <v>606</v>
      </c>
      <c r="AD63" s="136" t="s">
        <v>606</v>
      </c>
      <c r="AE63" s="137" t="s">
        <v>606</v>
      </c>
      <c r="AF63" s="144">
        <f t="shared" si="10"/>
        <v>1</v>
      </c>
      <c r="AG63" s="146">
        <f t="shared" si="11"/>
        <v>1</v>
      </c>
      <c r="AH63" s="146">
        <f t="shared" si="12"/>
        <v>0</v>
      </c>
      <c r="AI63" s="146">
        <f t="shared" si="13"/>
        <v>0</v>
      </c>
      <c r="AJ63" s="147">
        <f t="shared" si="14"/>
        <v>0</v>
      </c>
    </row>
    <row r="64" spans="1:36" ht="15.75" thickBot="1" x14ac:dyDescent="0.3">
      <c r="A64" s="230" t="s">
        <v>589</v>
      </c>
      <c r="B64" s="229" t="s">
        <v>143</v>
      </c>
      <c r="C64" s="233" t="s">
        <v>603</v>
      </c>
      <c r="D64" s="233" t="s">
        <v>723</v>
      </c>
      <c r="E64" s="228" t="s">
        <v>71</v>
      </c>
      <c r="F64" s="142" t="s">
        <v>722</v>
      </c>
      <c r="G64" s="143">
        <f t="shared" si="6"/>
        <v>0</v>
      </c>
      <c r="H64" s="136" t="s">
        <v>606</v>
      </c>
      <c r="I64" s="136" t="s">
        <v>606</v>
      </c>
      <c r="J64" s="136" t="s">
        <v>606</v>
      </c>
      <c r="K64" s="137" t="s">
        <v>606</v>
      </c>
      <c r="L64" s="144">
        <f t="shared" si="7"/>
        <v>0</v>
      </c>
      <c r="M64" s="139" t="s">
        <v>606</v>
      </c>
      <c r="N64" s="139" t="s">
        <v>606</v>
      </c>
      <c r="O64" s="139" t="s">
        <v>606</v>
      </c>
      <c r="P64" s="140" t="s">
        <v>606</v>
      </c>
      <c r="Q64" s="145">
        <f t="shared" si="8"/>
        <v>0</v>
      </c>
      <c r="R64" s="136" t="s">
        <v>606</v>
      </c>
      <c r="S64" s="136" t="s">
        <v>606</v>
      </c>
      <c r="T64" s="136" t="s">
        <v>606</v>
      </c>
      <c r="U64" s="137" t="s">
        <v>606</v>
      </c>
      <c r="V64" s="244">
        <f t="shared" si="3"/>
        <v>0</v>
      </c>
      <c r="W64" s="139" t="s">
        <v>606</v>
      </c>
      <c r="X64" s="139" t="s">
        <v>606</v>
      </c>
      <c r="Y64" s="139" t="s">
        <v>606</v>
      </c>
      <c r="Z64" s="140" t="s">
        <v>606</v>
      </c>
      <c r="AA64" s="145">
        <f t="shared" si="9"/>
        <v>0</v>
      </c>
      <c r="AB64" s="136" t="s">
        <v>606</v>
      </c>
      <c r="AC64" s="136" t="s">
        <v>606</v>
      </c>
      <c r="AD64" s="136" t="s">
        <v>606</v>
      </c>
      <c r="AE64" s="137" t="s">
        <v>606</v>
      </c>
      <c r="AF64" s="144">
        <f t="shared" si="10"/>
        <v>0</v>
      </c>
      <c r="AG64" s="146">
        <f t="shared" si="11"/>
        <v>0</v>
      </c>
      <c r="AH64" s="146">
        <f t="shared" si="12"/>
        <v>0</v>
      </c>
      <c r="AI64" s="146">
        <f t="shared" si="13"/>
        <v>0</v>
      </c>
      <c r="AJ64" s="147">
        <f t="shared" si="14"/>
        <v>0</v>
      </c>
    </row>
    <row r="65" spans="1:36" x14ac:dyDescent="0.25">
      <c r="A65" s="230" t="s">
        <v>590</v>
      </c>
      <c r="B65" s="229" t="s">
        <v>144</v>
      </c>
      <c r="C65" s="233" t="s">
        <v>603</v>
      </c>
      <c r="D65" s="233" t="s">
        <v>723</v>
      </c>
      <c r="E65" s="228" t="s">
        <v>71</v>
      </c>
      <c r="F65" s="166" t="s">
        <v>722</v>
      </c>
      <c r="G65" s="143">
        <f t="shared" si="6"/>
        <v>0</v>
      </c>
      <c r="H65" s="136" t="s">
        <v>606</v>
      </c>
      <c r="I65" s="136" t="s">
        <v>606</v>
      </c>
      <c r="J65" s="136" t="s">
        <v>606</v>
      </c>
      <c r="K65" s="137" t="s">
        <v>606</v>
      </c>
      <c r="L65" s="144">
        <f t="shared" si="7"/>
        <v>0</v>
      </c>
      <c r="M65" s="139" t="s">
        <v>606</v>
      </c>
      <c r="N65" s="139" t="s">
        <v>606</v>
      </c>
      <c r="O65" s="139" t="s">
        <v>606</v>
      </c>
      <c r="P65" s="140" t="s">
        <v>606</v>
      </c>
      <c r="Q65" s="145">
        <f t="shared" si="8"/>
        <v>0</v>
      </c>
      <c r="R65" s="136" t="s">
        <v>606</v>
      </c>
      <c r="S65" s="136" t="s">
        <v>606</v>
      </c>
      <c r="T65" s="136" t="s">
        <v>606</v>
      </c>
      <c r="U65" s="137" t="s">
        <v>606</v>
      </c>
      <c r="V65" s="244">
        <f t="shared" si="3"/>
        <v>0</v>
      </c>
      <c r="W65" s="139" t="s">
        <v>606</v>
      </c>
      <c r="X65" s="139" t="s">
        <v>606</v>
      </c>
      <c r="Y65" s="139" t="s">
        <v>606</v>
      </c>
      <c r="Z65" s="140" t="s">
        <v>606</v>
      </c>
      <c r="AA65" s="145">
        <f t="shared" si="9"/>
        <v>0</v>
      </c>
      <c r="AB65" s="136" t="s">
        <v>606</v>
      </c>
      <c r="AC65" s="136" t="s">
        <v>606</v>
      </c>
      <c r="AD65" s="136" t="s">
        <v>606</v>
      </c>
      <c r="AE65" s="137" t="s">
        <v>606</v>
      </c>
      <c r="AF65" s="144">
        <f t="shared" si="10"/>
        <v>0</v>
      </c>
      <c r="AG65" s="146">
        <f t="shared" si="11"/>
        <v>0</v>
      </c>
      <c r="AH65" s="146">
        <f t="shared" si="12"/>
        <v>0</v>
      </c>
      <c r="AI65" s="146">
        <f t="shared" si="13"/>
        <v>0</v>
      </c>
      <c r="AJ65" s="147">
        <f t="shared" si="14"/>
        <v>0</v>
      </c>
    </row>
    <row r="66" spans="1:36" ht="15.75" thickBot="1" x14ac:dyDescent="0.3">
      <c r="A66" s="230" t="s">
        <v>174</v>
      </c>
      <c r="B66" s="229" t="s">
        <v>145</v>
      </c>
      <c r="C66" s="233" t="s">
        <v>603</v>
      </c>
      <c r="D66" s="233" t="s">
        <v>723</v>
      </c>
      <c r="E66" s="228" t="s">
        <v>71</v>
      </c>
      <c r="F66" s="142" t="s">
        <v>722</v>
      </c>
      <c r="G66" s="143">
        <f t="shared" ref="G66:G78" si="15">H66+I66+J66+K66</f>
        <v>0</v>
      </c>
      <c r="H66" s="136" t="s">
        <v>606</v>
      </c>
      <c r="I66" s="136" t="s">
        <v>606</v>
      </c>
      <c r="J66" s="136" t="s">
        <v>606</v>
      </c>
      <c r="K66" s="137" t="s">
        <v>606</v>
      </c>
      <c r="L66" s="144">
        <f t="shared" ref="L66:L78" si="16">M66+N66+O66+P66</f>
        <v>0</v>
      </c>
      <c r="M66" s="139" t="s">
        <v>606</v>
      </c>
      <c r="N66" s="139" t="s">
        <v>606</v>
      </c>
      <c r="O66" s="139" t="s">
        <v>606</v>
      </c>
      <c r="P66" s="140" t="s">
        <v>606</v>
      </c>
      <c r="Q66" s="145">
        <f t="shared" ref="Q66:Q78" si="17">R66+S66+T66+U66</f>
        <v>0</v>
      </c>
      <c r="R66" s="136" t="s">
        <v>606</v>
      </c>
      <c r="S66" s="136" t="s">
        <v>606</v>
      </c>
      <c r="T66" s="136" t="s">
        <v>606</v>
      </c>
      <c r="U66" s="137" t="s">
        <v>606</v>
      </c>
      <c r="V66" s="244">
        <f t="shared" si="3"/>
        <v>1</v>
      </c>
      <c r="W66" s="139" t="s">
        <v>78</v>
      </c>
      <c r="X66" s="139" t="s">
        <v>606</v>
      </c>
      <c r="Y66" s="139" t="s">
        <v>606</v>
      </c>
      <c r="Z66" s="140" t="s">
        <v>606</v>
      </c>
      <c r="AA66" s="145">
        <f t="shared" ref="AA66:AA78" si="18">AB66+AC66+AD66+AE66</f>
        <v>0</v>
      </c>
      <c r="AB66" s="136" t="s">
        <v>606</v>
      </c>
      <c r="AC66" s="136" t="s">
        <v>606</v>
      </c>
      <c r="AD66" s="136" t="s">
        <v>606</v>
      </c>
      <c r="AE66" s="137" t="s">
        <v>606</v>
      </c>
      <c r="AF66" s="144">
        <f t="shared" ref="AF66:AF78" si="19">AA66+V66+Q66+L66+G66</f>
        <v>1</v>
      </c>
      <c r="AG66" s="146">
        <f t="shared" ref="AG66:AG78" si="20">AB66+W66+R66+M66+H66</f>
        <v>1</v>
      </c>
      <c r="AH66" s="146">
        <f t="shared" ref="AH66:AH78" si="21">AC66+X66+S66+N66+I66</f>
        <v>0</v>
      </c>
      <c r="AI66" s="146">
        <f t="shared" ref="AI66:AI78" si="22">AD66+Y66+T66+O66+J66</f>
        <v>0</v>
      </c>
      <c r="AJ66" s="147">
        <f t="shared" ref="AJ66:AJ78" si="23">AE66+Z66+U66+P66+K66</f>
        <v>0</v>
      </c>
    </row>
    <row r="67" spans="1:36" x14ac:dyDescent="0.25">
      <c r="A67" s="230" t="s">
        <v>591</v>
      </c>
      <c r="B67" s="229" t="s">
        <v>146</v>
      </c>
      <c r="C67" s="233" t="s">
        <v>603</v>
      </c>
      <c r="D67" s="233" t="s">
        <v>723</v>
      </c>
      <c r="E67" s="228" t="s">
        <v>71</v>
      </c>
      <c r="F67" s="166" t="s">
        <v>722</v>
      </c>
      <c r="G67" s="143">
        <f t="shared" si="15"/>
        <v>0</v>
      </c>
      <c r="H67" s="136" t="s">
        <v>606</v>
      </c>
      <c r="I67" s="136" t="s">
        <v>606</v>
      </c>
      <c r="J67" s="136" t="s">
        <v>606</v>
      </c>
      <c r="K67" s="137" t="s">
        <v>606</v>
      </c>
      <c r="L67" s="144">
        <f t="shared" si="16"/>
        <v>0</v>
      </c>
      <c r="M67" s="139" t="s">
        <v>606</v>
      </c>
      <c r="N67" s="139" t="s">
        <v>606</v>
      </c>
      <c r="O67" s="139" t="s">
        <v>606</v>
      </c>
      <c r="P67" s="140" t="s">
        <v>606</v>
      </c>
      <c r="Q67" s="145">
        <f t="shared" si="17"/>
        <v>0</v>
      </c>
      <c r="R67" s="136" t="s">
        <v>606</v>
      </c>
      <c r="S67" s="136" t="s">
        <v>606</v>
      </c>
      <c r="T67" s="136" t="s">
        <v>606</v>
      </c>
      <c r="U67" s="137" t="s">
        <v>606</v>
      </c>
      <c r="V67" s="244">
        <f t="shared" si="3"/>
        <v>1</v>
      </c>
      <c r="W67" s="139" t="s">
        <v>606</v>
      </c>
      <c r="X67" s="139" t="s">
        <v>606</v>
      </c>
      <c r="Y67" s="139" t="s">
        <v>606</v>
      </c>
      <c r="Z67" s="140" t="s">
        <v>78</v>
      </c>
      <c r="AA67" s="145">
        <f t="shared" si="18"/>
        <v>0</v>
      </c>
      <c r="AB67" s="136" t="s">
        <v>606</v>
      </c>
      <c r="AC67" s="136" t="s">
        <v>606</v>
      </c>
      <c r="AD67" s="136" t="s">
        <v>606</v>
      </c>
      <c r="AE67" s="137" t="s">
        <v>606</v>
      </c>
      <c r="AF67" s="144">
        <f t="shared" si="19"/>
        <v>1</v>
      </c>
      <c r="AG67" s="146">
        <f t="shared" si="20"/>
        <v>0</v>
      </c>
      <c r="AH67" s="146">
        <f t="shared" si="21"/>
        <v>0</v>
      </c>
      <c r="AI67" s="146">
        <f t="shared" si="22"/>
        <v>0</v>
      </c>
      <c r="AJ67" s="147">
        <f t="shared" si="23"/>
        <v>1</v>
      </c>
    </row>
    <row r="68" spans="1:36" ht="15.75" thickBot="1" x14ac:dyDescent="0.3">
      <c r="A68" s="230" t="s">
        <v>353</v>
      </c>
      <c r="B68" s="229" t="s">
        <v>147</v>
      </c>
      <c r="C68" s="233" t="s">
        <v>603</v>
      </c>
      <c r="D68" s="233" t="s">
        <v>723</v>
      </c>
      <c r="E68" s="228" t="s">
        <v>71</v>
      </c>
      <c r="F68" s="142" t="s">
        <v>722</v>
      </c>
      <c r="G68" s="143">
        <f t="shared" si="15"/>
        <v>0</v>
      </c>
      <c r="H68" s="136" t="s">
        <v>606</v>
      </c>
      <c r="I68" s="136" t="s">
        <v>606</v>
      </c>
      <c r="J68" s="136" t="s">
        <v>606</v>
      </c>
      <c r="K68" s="137" t="s">
        <v>606</v>
      </c>
      <c r="L68" s="144">
        <f t="shared" si="16"/>
        <v>0</v>
      </c>
      <c r="M68" s="139" t="s">
        <v>606</v>
      </c>
      <c r="N68" s="139" t="s">
        <v>606</v>
      </c>
      <c r="O68" s="139" t="s">
        <v>606</v>
      </c>
      <c r="P68" s="140" t="s">
        <v>606</v>
      </c>
      <c r="Q68" s="145">
        <f t="shared" si="17"/>
        <v>0</v>
      </c>
      <c r="R68" s="136" t="s">
        <v>606</v>
      </c>
      <c r="S68" s="136" t="s">
        <v>606</v>
      </c>
      <c r="T68" s="136" t="s">
        <v>606</v>
      </c>
      <c r="U68" s="137" t="s">
        <v>606</v>
      </c>
      <c r="V68" s="244">
        <f t="shared" si="3"/>
        <v>0</v>
      </c>
      <c r="W68" s="139" t="s">
        <v>606</v>
      </c>
      <c r="X68" s="139" t="s">
        <v>606</v>
      </c>
      <c r="Y68" s="139" t="s">
        <v>606</v>
      </c>
      <c r="Z68" s="140" t="s">
        <v>606</v>
      </c>
      <c r="AA68" s="145">
        <f t="shared" si="18"/>
        <v>0</v>
      </c>
      <c r="AB68" s="136" t="s">
        <v>606</v>
      </c>
      <c r="AC68" s="136" t="s">
        <v>606</v>
      </c>
      <c r="AD68" s="136" t="s">
        <v>606</v>
      </c>
      <c r="AE68" s="137" t="s">
        <v>606</v>
      </c>
      <c r="AF68" s="144">
        <f t="shared" si="19"/>
        <v>0</v>
      </c>
      <c r="AG68" s="146">
        <f t="shared" si="20"/>
        <v>0</v>
      </c>
      <c r="AH68" s="146">
        <f t="shared" si="21"/>
        <v>0</v>
      </c>
      <c r="AI68" s="146">
        <f t="shared" si="22"/>
        <v>0</v>
      </c>
      <c r="AJ68" s="147">
        <f t="shared" si="23"/>
        <v>0</v>
      </c>
    </row>
    <row r="69" spans="1:36" x14ac:dyDescent="0.25">
      <c r="A69" s="230" t="s">
        <v>592</v>
      </c>
      <c r="B69" s="229" t="s">
        <v>148</v>
      </c>
      <c r="C69" s="233" t="s">
        <v>603</v>
      </c>
      <c r="D69" s="233" t="s">
        <v>723</v>
      </c>
      <c r="E69" s="228" t="s">
        <v>71</v>
      </c>
      <c r="F69" s="166" t="s">
        <v>722</v>
      </c>
      <c r="G69" s="143">
        <f t="shared" si="15"/>
        <v>0</v>
      </c>
      <c r="H69" s="136" t="s">
        <v>606</v>
      </c>
      <c r="I69" s="136" t="s">
        <v>606</v>
      </c>
      <c r="J69" s="136" t="s">
        <v>606</v>
      </c>
      <c r="K69" s="137" t="s">
        <v>606</v>
      </c>
      <c r="L69" s="144">
        <f t="shared" si="16"/>
        <v>0</v>
      </c>
      <c r="M69" s="139" t="s">
        <v>606</v>
      </c>
      <c r="N69" s="139" t="s">
        <v>606</v>
      </c>
      <c r="O69" s="139" t="s">
        <v>606</v>
      </c>
      <c r="P69" s="140" t="s">
        <v>606</v>
      </c>
      <c r="Q69" s="145">
        <f t="shared" si="17"/>
        <v>0</v>
      </c>
      <c r="R69" s="136" t="s">
        <v>606</v>
      </c>
      <c r="S69" s="136" t="s">
        <v>606</v>
      </c>
      <c r="T69" s="136" t="s">
        <v>606</v>
      </c>
      <c r="U69" s="137" t="s">
        <v>606</v>
      </c>
      <c r="V69" s="244">
        <f t="shared" ref="V69:V78" si="24">W69+X69+Y69+Z69</f>
        <v>0</v>
      </c>
      <c r="W69" s="139" t="s">
        <v>606</v>
      </c>
      <c r="X69" s="139" t="s">
        <v>606</v>
      </c>
      <c r="Y69" s="139" t="s">
        <v>606</v>
      </c>
      <c r="Z69" s="140" t="s">
        <v>606</v>
      </c>
      <c r="AA69" s="145">
        <f t="shared" si="18"/>
        <v>0</v>
      </c>
      <c r="AB69" s="136" t="s">
        <v>606</v>
      </c>
      <c r="AC69" s="136" t="s">
        <v>606</v>
      </c>
      <c r="AD69" s="136" t="s">
        <v>606</v>
      </c>
      <c r="AE69" s="137" t="s">
        <v>606</v>
      </c>
      <c r="AF69" s="144">
        <f t="shared" si="19"/>
        <v>0</v>
      </c>
      <c r="AG69" s="146">
        <f t="shared" si="20"/>
        <v>0</v>
      </c>
      <c r="AH69" s="146">
        <f t="shared" si="21"/>
        <v>0</v>
      </c>
      <c r="AI69" s="146">
        <f t="shared" si="22"/>
        <v>0</v>
      </c>
      <c r="AJ69" s="147">
        <f t="shared" si="23"/>
        <v>0</v>
      </c>
    </row>
    <row r="70" spans="1:36" ht="15.75" thickBot="1" x14ac:dyDescent="0.3">
      <c r="A70" s="230" t="s">
        <v>593</v>
      </c>
      <c r="B70" s="229" t="s">
        <v>149</v>
      </c>
      <c r="C70" s="233" t="s">
        <v>603</v>
      </c>
      <c r="D70" s="233" t="s">
        <v>723</v>
      </c>
      <c r="E70" s="228" t="s">
        <v>71</v>
      </c>
      <c r="F70" s="142" t="s">
        <v>722</v>
      </c>
      <c r="G70" s="143">
        <f t="shared" si="15"/>
        <v>0</v>
      </c>
      <c r="H70" s="136" t="s">
        <v>606</v>
      </c>
      <c r="I70" s="136" t="s">
        <v>606</v>
      </c>
      <c r="J70" s="136" t="s">
        <v>606</v>
      </c>
      <c r="K70" s="137" t="s">
        <v>606</v>
      </c>
      <c r="L70" s="144">
        <f t="shared" si="16"/>
        <v>0</v>
      </c>
      <c r="M70" s="139" t="s">
        <v>606</v>
      </c>
      <c r="N70" s="139" t="s">
        <v>606</v>
      </c>
      <c r="O70" s="139" t="s">
        <v>606</v>
      </c>
      <c r="P70" s="140" t="s">
        <v>606</v>
      </c>
      <c r="Q70" s="145">
        <f t="shared" si="17"/>
        <v>0</v>
      </c>
      <c r="R70" s="136" t="s">
        <v>606</v>
      </c>
      <c r="S70" s="136" t="s">
        <v>606</v>
      </c>
      <c r="T70" s="136" t="s">
        <v>606</v>
      </c>
      <c r="U70" s="137" t="s">
        <v>606</v>
      </c>
      <c r="V70" s="244">
        <f t="shared" si="24"/>
        <v>0</v>
      </c>
      <c r="W70" s="139" t="s">
        <v>606</v>
      </c>
      <c r="X70" s="139" t="s">
        <v>606</v>
      </c>
      <c r="Y70" s="139" t="s">
        <v>606</v>
      </c>
      <c r="Z70" s="140" t="s">
        <v>606</v>
      </c>
      <c r="AA70" s="145">
        <f t="shared" si="18"/>
        <v>0</v>
      </c>
      <c r="AB70" s="136" t="s">
        <v>606</v>
      </c>
      <c r="AC70" s="136" t="s">
        <v>606</v>
      </c>
      <c r="AD70" s="136" t="s">
        <v>606</v>
      </c>
      <c r="AE70" s="137" t="s">
        <v>606</v>
      </c>
      <c r="AF70" s="144">
        <f t="shared" si="19"/>
        <v>0</v>
      </c>
      <c r="AG70" s="146">
        <f t="shared" si="20"/>
        <v>0</v>
      </c>
      <c r="AH70" s="146">
        <f t="shared" si="21"/>
        <v>0</v>
      </c>
      <c r="AI70" s="146">
        <f t="shared" si="22"/>
        <v>0</v>
      </c>
      <c r="AJ70" s="147">
        <f t="shared" si="23"/>
        <v>0</v>
      </c>
    </row>
    <row r="71" spans="1:36" x14ac:dyDescent="0.25">
      <c r="A71" s="230" t="s">
        <v>594</v>
      </c>
      <c r="B71" s="229" t="s">
        <v>150</v>
      </c>
      <c r="C71" s="233" t="s">
        <v>603</v>
      </c>
      <c r="D71" s="233" t="s">
        <v>723</v>
      </c>
      <c r="E71" s="228" t="s">
        <v>71</v>
      </c>
      <c r="F71" s="166" t="s">
        <v>722</v>
      </c>
      <c r="G71" s="143">
        <f t="shared" si="15"/>
        <v>0</v>
      </c>
      <c r="H71" s="136" t="s">
        <v>606</v>
      </c>
      <c r="I71" s="136" t="s">
        <v>606</v>
      </c>
      <c r="J71" s="136" t="s">
        <v>606</v>
      </c>
      <c r="K71" s="137" t="s">
        <v>606</v>
      </c>
      <c r="L71" s="144">
        <f t="shared" si="16"/>
        <v>0</v>
      </c>
      <c r="M71" s="139" t="s">
        <v>606</v>
      </c>
      <c r="N71" s="139" t="s">
        <v>606</v>
      </c>
      <c r="O71" s="139" t="s">
        <v>606</v>
      </c>
      <c r="P71" s="140" t="s">
        <v>606</v>
      </c>
      <c r="Q71" s="145">
        <f t="shared" si="17"/>
        <v>0</v>
      </c>
      <c r="R71" s="136" t="s">
        <v>606</v>
      </c>
      <c r="S71" s="136" t="s">
        <v>606</v>
      </c>
      <c r="T71" s="136" t="s">
        <v>606</v>
      </c>
      <c r="U71" s="137" t="s">
        <v>606</v>
      </c>
      <c r="V71" s="244">
        <f t="shared" si="24"/>
        <v>0</v>
      </c>
      <c r="W71" s="139" t="s">
        <v>606</v>
      </c>
      <c r="X71" s="139" t="s">
        <v>606</v>
      </c>
      <c r="Y71" s="139" t="s">
        <v>606</v>
      </c>
      <c r="Z71" s="140" t="s">
        <v>606</v>
      </c>
      <c r="AA71" s="145">
        <f t="shared" si="18"/>
        <v>0</v>
      </c>
      <c r="AB71" s="136" t="s">
        <v>606</v>
      </c>
      <c r="AC71" s="136" t="s">
        <v>606</v>
      </c>
      <c r="AD71" s="136" t="s">
        <v>606</v>
      </c>
      <c r="AE71" s="137" t="s">
        <v>606</v>
      </c>
      <c r="AF71" s="144">
        <f t="shared" si="19"/>
        <v>0</v>
      </c>
      <c r="AG71" s="146">
        <f t="shared" si="20"/>
        <v>0</v>
      </c>
      <c r="AH71" s="146">
        <f t="shared" si="21"/>
        <v>0</v>
      </c>
      <c r="AI71" s="146">
        <f t="shared" si="22"/>
        <v>0</v>
      </c>
      <c r="AJ71" s="147">
        <f t="shared" si="23"/>
        <v>0</v>
      </c>
    </row>
    <row r="72" spans="1:36" ht="15.75" thickBot="1" x14ac:dyDescent="0.3">
      <c r="A72" s="230" t="s">
        <v>595</v>
      </c>
      <c r="B72" s="229" t="s">
        <v>151</v>
      </c>
      <c r="C72" s="233" t="s">
        <v>603</v>
      </c>
      <c r="D72" s="233" t="s">
        <v>723</v>
      </c>
      <c r="E72" s="228" t="s">
        <v>71</v>
      </c>
      <c r="F72" s="142" t="s">
        <v>722</v>
      </c>
      <c r="G72" s="143">
        <f t="shared" si="15"/>
        <v>0</v>
      </c>
      <c r="H72" s="136" t="s">
        <v>606</v>
      </c>
      <c r="I72" s="136" t="s">
        <v>606</v>
      </c>
      <c r="J72" s="136" t="s">
        <v>606</v>
      </c>
      <c r="K72" s="137" t="s">
        <v>606</v>
      </c>
      <c r="L72" s="144">
        <f t="shared" si="16"/>
        <v>0</v>
      </c>
      <c r="M72" s="139" t="s">
        <v>606</v>
      </c>
      <c r="N72" s="139" t="s">
        <v>606</v>
      </c>
      <c r="O72" s="139" t="s">
        <v>606</v>
      </c>
      <c r="P72" s="140" t="s">
        <v>606</v>
      </c>
      <c r="Q72" s="145">
        <f t="shared" si="17"/>
        <v>0</v>
      </c>
      <c r="R72" s="136" t="s">
        <v>606</v>
      </c>
      <c r="S72" s="136" t="s">
        <v>606</v>
      </c>
      <c r="T72" s="136" t="s">
        <v>606</v>
      </c>
      <c r="U72" s="137" t="s">
        <v>606</v>
      </c>
      <c r="V72" s="244">
        <f t="shared" si="24"/>
        <v>2</v>
      </c>
      <c r="W72" s="139" t="s">
        <v>78</v>
      </c>
      <c r="X72" s="139" t="s">
        <v>606</v>
      </c>
      <c r="Y72" s="139" t="s">
        <v>606</v>
      </c>
      <c r="Z72" s="140" t="s">
        <v>78</v>
      </c>
      <c r="AA72" s="145">
        <f t="shared" si="18"/>
        <v>0</v>
      </c>
      <c r="AB72" s="136" t="s">
        <v>606</v>
      </c>
      <c r="AC72" s="136" t="s">
        <v>606</v>
      </c>
      <c r="AD72" s="136" t="s">
        <v>606</v>
      </c>
      <c r="AE72" s="137" t="s">
        <v>606</v>
      </c>
      <c r="AF72" s="144">
        <f t="shared" si="19"/>
        <v>2</v>
      </c>
      <c r="AG72" s="146">
        <f t="shared" si="20"/>
        <v>1</v>
      </c>
      <c r="AH72" s="146">
        <f t="shared" si="21"/>
        <v>0</v>
      </c>
      <c r="AI72" s="146">
        <f t="shared" si="22"/>
        <v>0</v>
      </c>
      <c r="AJ72" s="147">
        <f t="shared" si="23"/>
        <v>1</v>
      </c>
    </row>
    <row r="73" spans="1:36" x14ac:dyDescent="0.25">
      <c r="A73" s="230" t="s">
        <v>596</v>
      </c>
      <c r="B73" s="229" t="s">
        <v>152</v>
      </c>
      <c r="C73" s="233" t="s">
        <v>603</v>
      </c>
      <c r="D73" s="233" t="s">
        <v>723</v>
      </c>
      <c r="E73" s="228" t="s">
        <v>71</v>
      </c>
      <c r="F73" s="166" t="s">
        <v>722</v>
      </c>
      <c r="G73" s="143">
        <f t="shared" si="15"/>
        <v>0</v>
      </c>
      <c r="H73" s="136" t="s">
        <v>606</v>
      </c>
      <c r="I73" s="136" t="s">
        <v>606</v>
      </c>
      <c r="J73" s="136" t="s">
        <v>606</v>
      </c>
      <c r="K73" s="137" t="s">
        <v>606</v>
      </c>
      <c r="L73" s="144">
        <f t="shared" si="16"/>
        <v>0</v>
      </c>
      <c r="M73" s="139" t="s">
        <v>606</v>
      </c>
      <c r="N73" s="139" t="s">
        <v>606</v>
      </c>
      <c r="O73" s="139" t="s">
        <v>606</v>
      </c>
      <c r="P73" s="140" t="s">
        <v>606</v>
      </c>
      <c r="Q73" s="145">
        <f t="shared" si="17"/>
        <v>0</v>
      </c>
      <c r="R73" s="136" t="s">
        <v>606</v>
      </c>
      <c r="S73" s="136" t="s">
        <v>606</v>
      </c>
      <c r="T73" s="136" t="s">
        <v>606</v>
      </c>
      <c r="U73" s="137" t="s">
        <v>606</v>
      </c>
      <c r="V73" s="244">
        <f t="shared" si="24"/>
        <v>1</v>
      </c>
      <c r="W73" s="139" t="s">
        <v>78</v>
      </c>
      <c r="X73" s="139" t="s">
        <v>606</v>
      </c>
      <c r="Y73" s="139" t="s">
        <v>606</v>
      </c>
      <c r="Z73" s="140" t="s">
        <v>606</v>
      </c>
      <c r="AA73" s="145">
        <f t="shared" si="18"/>
        <v>0</v>
      </c>
      <c r="AB73" s="136" t="s">
        <v>606</v>
      </c>
      <c r="AC73" s="136" t="s">
        <v>606</v>
      </c>
      <c r="AD73" s="136" t="s">
        <v>606</v>
      </c>
      <c r="AE73" s="137" t="s">
        <v>606</v>
      </c>
      <c r="AF73" s="144">
        <f t="shared" si="19"/>
        <v>1</v>
      </c>
      <c r="AG73" s="146">
        <f t="shared" si="20"/>
        <v>1</v>
      </c>
      <c r="AH73" s="146">
        <f t="shared" si="21"/>
        <v>0</v>
      </c>
      <c r="AI73" s="146">
        <f t="shared" si="22"/>
        <v>0</v>
      </c>
      <c r="AJ73" s="147">
        <f t="shared" si="23"/>
        <v>0</v>
      </c>
    </row>
    <row r="74" spans="1:36" ht="15.75" thickBot="1" x14ac:dyDescent="0.3">
      <c r="A74" s="230" t="s">
        <v>597</v>
      </c>
      <c r="B74" s="229" t="s">
        <v>153</v>
      </c>
      <c r="C74" s="233" t="s">
        <v>603</v>
      </c>
      <c r="D74" s="233" t="s">
        <v>723</v>
      </c>
      <c r="E74" s="228" t="s">
        <v>71</v>
      </c>
      <c r="F74" s="142" t="s">
        <v>722</v>
      </c>
      <c r="G74" s="143">
        <f t="shared" si="15"/>
        <v>0</v>
      </c>
      <c r="H74" s="136" t="s">
        <v>606</v>
      </c>
      <c r="I74" s="136" t="s">
        <v>606</v>
      </c>
      <c r="J74" s="136" t="s">
        <v>606</v>
      </c>
      <c r="K74" s="137" t="s">
        <v>606</v>
      </c>
      <c r="L74" s="144">
        <f t="shared" si="16"/>
        <v>0</v>
      </c>
      <c r="M74" s="139" t="s">
        <v>606</v>
      </c>
      <c r="N74" s="139" t="s">
        <v>606</v>
      </c>
      <c r="O74" s="139" t="s">
        <v>606</v>
      </c>
      <c r="P74" s="140" t="s">
        <v>606</v>
      </c>
      <c r="Q74" s="145">
        <f t="shared" si="17"/>
        <v>0</v>
      </c>
      <c r="R74" s="136" t="s">
        <v>606</v>
      </c>
      <c r="S74" s="136" t="s">
        <v>606</v>
      </c>
      <c r="T74" s="136" t="s">
        <v>606</v>
      </c>
      <c r="U74" s="137" t="s">
        <v>606</v>
      </c>
      <c r="V74" s="244">
        <f t="shared" si="24"/>
        <v>2</v>
      </c>
      <c r="W74" s="139" t="s">
        <v>548</v>
      </c>
      <c r="X74" s="139" t="s">
        <v>606</v>
      </c>
      <c r="Y74" s="139" t="s">
        <v>606</v>
      </c>
      <c r="Z74" s="140" t="s">
        <v>606</v>
      </c>
      <c r="AA74" s="145">
        <f t="shared" si="18"/>
        <v>0</v>
      </c>
      <c r="AB74" s="136" t="s">
        <v>606</v>
      </c>
      <c r="AC74" s="136" t="s">
        <v>606</v>
      </c>
      <c r="AD74" s="136" t="s">
        <v>606</v>
      </c>
      <c r="AE74" s="137" t="s">
        <v>606</v>
      </c>
      <c r="AF74" s="144">
        <f t="shared" si="19"/>
        <v>2</v>
      </c>
      <c r="AG74" s="146">
        <f t="shared" si="20"/>
        <v>2</v>
      </c>
      <c r="AH74" s="146">
        <f t="shared" si="21"/>
        <v>0</v>
      </c>
      <c r="AI74" s="146">
        <f t="shared" si="22"/>
        <v>0</v>
      </c>
      <c r="AJ74" s="147">
        <f t="shared" si="23"/>
        <v>0</v>
      </c>
    </row>
    <row r="75" spans="1:36" x14ac:dyDescent="0.25">
      <c r="A75" s="230" t="s">
        <v>598</v>
      </c>
      <c r="B75" s="229" t="s">
        <v>154</v>
      </c>
      <c r="C75" s="233" t="s">
        <v>603</v>
      </c>
      <c r="D75" s="233" t="s">
        <v>723</v>
      </c>
      <c r="E75" s="228" t="s">
        <v>71</v>
      </c>
      <c r="F75" s="166" t="s">
        <v>722</v>
      </c>
      <c r="G75" s="143">
        <f t="shared" si="15"/>
        <v>0</v>
      </c>
      <c r="H75" s="136" t="s">
        <v>606</v>
      </c>
      <c r="I75" s="136" t="s">
        <v>606</v>
      </c>
      <c r="J75" s="136" t="s">
        <v>606</v>
      </c>
      <c r="K75" s="137" t="s">
        <v>606</v>
      </c>
      <c r="L75" s="144">
        <f t="shared" si="16"/>
        <v>0</v>
      </c>
      <c r="M75" s="139" t="s">
        <v>606</v>
      </c>
      <c r="N75" s="139" t="s">
        <v>606</v>
      </c>
      <c r="O75" s="139" t="s">
        <v>606</v>
      </c>
      <c r="P75" s="140" t="s">
        <v>606</v>
      </c>
      <c r="Q75" s="145">
        <f t="shared" si="17"/>
        <v>0</v>
      </c>
      <c r="R75" s="136" t="s">
        <v>606</v>
      </c>
      <c r="S75" s="136" t="s">
        <v>606</v>
      </c>
      <c r="T75" s="136" t="s">
        <v>606</v>
      </c>
      <c r="U75" s="137" t="s">
        <v>606</v>
      </c>
      <c r="V75" s="244">
        <f t="shared" si="24"/>
        <v>0</v>
      </c>
      <c r="W75" s="139" t="s">
        <v>606</v>
      </c>
      <c r="X75" s="139" t="s">
        <v>606</v>
      </c>
      <c r="Y75" s="139" t="s">
        <v>606</v>
      </c>
      <c r="Z75" s="140" t="s">
        <v>606</v>
      </c>
      <c r="AA75" s="145">
        <f t="shared" si="18"/>
        <v>0</v>
      </c>
      <c r="AB75" s="136" t="s">
        <v>606</v>
      </c>
      <c r="AC75" s="136" t="s">
        <v>606</v>
      </c>
      <c r="AD75" s="136" t="s">
        <v>606</v>
      </c>
      <c r="AE75" s="137" t="s">
        <v>606</v>
      </c>
      <c r="AF75" s="144">
        <f t="shared" si="19"/>
        <v>0</v>
      </c>
      <c r="AG75" s="146">
        <f t="shared" si="20"/>
        <v>0</v>
      </c>
      <c r="AH75" s="146">
        <f t="shared" si="21"/>
        <v>0</v>
      </c>
      <c r="AI75" s="146">
        <f t="shared" si="22"/>
        <v>0</v>
      </c>
      <c r="AJ75" s="147">
        <f t="shared" si="23"/>
        <v>0</v>
      </c>
    </row>
    <row r="76" spans="1:36" ht="15.75" thickBot="1" x14ac:dyDescent="0.3">
      <c r="A76" s="230" t="s">
        <v>164</v>
      </c>
      <c r="B76" s="229" t="s">
        <v>155</v>
      </c>
      <c r="C76" s="233" t="s">
        <v>603</v>
      </c>
      <c r="D76" s="233" t="s">
        <v>723</v>
      </c>
      <c r="E76" s="228" t="s">
        <v>71</v>
      </c>
      <c r="F76" s="142" t="s">
        <v>722</v>
      </c>
      <c r="G76" s="143">
        <f t="shared" si="15"/>
        <v>0</v>
      </c>
      <c r="H76" s="136" t="s">
        <v>606</v>
      </c>
      <c r="I76" s="136" t="s">
        <v>606</v>
      </c>
      <c r="J76" s="136" t="s">
        <v>606</v>
      </c>
      <c r="K76" s="137" t="s">
        <v>606</v>
      </c>
      <c r="L76" s="144">
        <f t="shared" si="16"/>
        <v>0</v>
      </c>
      <c r="M76" s="139" t="s">
        <v>606</v>
      </c>
      <c r="N76" s="139" t="s">
        <v>606</v>
      </c>
      <c r="O76" s="139" t="s">
        <v>606</v>
      </c>
      <c r="P76" s="140" t="s">
        <v>606</v>
      </c>
      <c r="Q76" s="145">
        <f t="shared" si="17"/>
        <v>0</v>
      </c>
      <c r="R76" s="136" t="s">
        <v>606</v>
      </c>
      <c r="S76" s="136" t="s">
        <v>606</v>
      </c>
      <c r="T76" s="136" t="s">
        <v>606</v>
      </c>
      <c r="U76" s="137" t="s">
        <v>606</v>
      </c>
      <c r="V76" s="244">
        <f t="shared" si="24"/>
        <v>0</v>
      </c>
      <c r="W76" s="139" t="s">
        <v>606</v>
      </c>
      <c r="X76" s="139" t="s">
        <v>606</v>
      </c>
      <c r="Y76" s="139" t="s">
        <v>606</v>
      </c>
      <c r="Z76" s="140" t="s">
        <v>606</v>
      </c>
      <c r="AA76" s="145">
        <f t="shared" si="18"/>
        <v>0</v>
      </c>
      <c r="AB76" s="136" t="s">
        <v>606</v>
      </c>
      <c r="AC76" s="136" t="s">
        <v>606</v>
      </c>
      <c r="AD76" s="136" t="s">
        <v>606</v>
      </c>
      <c r="AE76" s="137" t="s">
        <v>606</v>
      </c>
      <c r="AF76" s="144">
        <f t="shared" si="19"/>
        <v>0</v>
      </c>
      <c r="AG76" s="146">
        <f t="shared" si="20"/>
        <v>0</v>
      </c>
      <c r="AH76" s="146">
        <f t="shared" si="21"/>
        <v>0</v>
      </c>
      <c r="AI76" s="146">
        <f t="shared" si="22"/>
        <v>0</v>
      </c>
      <c r="AJ76" s="147">
        <f t="shared" si="23"/>
        <v>0</v>
      </c>
    </row>
    <row r="77" spans="1:36" x14ac:dyDescent="0.25">
      <c r="A77" s="230" t="s">
        <v>599</v>
      </c>
      <c r="B77" s="229" t="s">
        <v>156</v>
      </c>
      <c r="C77" s="233" t="s">
        <v>603</v>
      </c>
      <c r="D77" s="233" t="s">
        <v>723</v>
      </c>
      <c r="E77" s="228" t="s">
        <v>71</v>
      </c>
      <c r="F77" s="166" t="s">
        <v>722</v>
      </c>
      <c r="G77" s="143">
        <f t="shared" si="15"/>
        <v>0</v>
      </c>
      <c r="H77" s="136" t="s">
        <v>606</v>
      </c>
      <c r="I77" s="136" t="s">
        <v>606</v>
      </c>
      <c r="J77" s="136" t="s">
        <v>606</v>
      </c>
      <c r="K77" s="137" t="s">
        <v>606</v>
      </c>
      <c r="L77" s="144">
        <f t="shared" si="16"/>
        <v>0</v>
      </c>
      <c r="M77" s="139" t="s">
        <v>606</v>
      </c>
      <c r="N77" s="139" t="s">
        <v>606</v>
      </c>
      <c r="O77" s="139" t="s">
        <v>606</v>
      </c>
      <c r="P77" s="140" t="s">
        <v>606</v>
      </c>
      <c r="Q77" s="145">
        <f t="shared" si="17"/>
        <v>0</v>
      </c>
      <c r="R77" s="136" t="s">
        <v>606</v>
      </c>
      <c r="S77" s="136" t="s">
        <v>606</v>
      </c>
      <c r="T77" s="136" t="s">
        <v>606</v>
      </c>
      <c r="U77" s="137" t="s">
        <v>606</v>
      </c>
      <c r="V77" s="244">
        <f t="shared" si="24"/>
        <v>0</v>
      </c>
      <c r="W77" s="139" t="s">
        <v>606</v>
      </c>
      <c r="X77" s="139" t="s">
        <v>606</v>
      </c>
      <c r="Y77" s="139" t="s">
        <v>606</v>
      </c>
      <c r="Z77" s="140" t="s">
        <v>606</v>
      </c>
      <c r="AA77" s="145">
        <f t="shared" si="18"/>
        <v>0</v>
      </c>
      <c r="AB77" s="136" t="s">
        <v>606</v>
      </c>
      <c r="AC77" s="136" t="s">
        <v>606</v>
      </c>
      <c r="AD77" s="136" t="s">
        <v>606</v>
      </c>
      <c r="AE77" s="137" t="s">
        <v>606</v>
      </c>
      <c r="AF77" s="144">
        <f t="shared" si="19"/>
        <v>0</v>
      </c>
      <c r="AG77" s="146">
        <f t="shared" si="20"/>
        <v>0</v>
      </c>
      <c r="AH77" s="146">
        <f t="shared" si="21"/>
        <v>0</v>
      </c>
      <c r="AI77" s="146">
        <f t="shared" si="22"/>
        <v>0</v>
      </c>
      <c r="AJ77" s="147">
        <f t="shared" si="23"/>
        <v>0</v>
      </c>
    </row>
    <row r="78" spans="1:36" x14ac:dyDescent="0.25">
      <c r="A78" s="230" t="s">
        <v>175</v>
      </c>
      <c r="B78" s="229" t="s">
        <v>157</v>
      </c>
      <c r="C78" s="233" t="s">
        <v>603</v>
      </c>
      <c r="D78" s="233" t="s">
        <v>723</v>
      </c>
      <c r="E78" s="228" t="s">
        <v>71</v>
      </c>
      <c r="F78" s="142" t="s">
        <v>722</v>
      </c>
      <c r="G78" s="143">
        <f t="shared" si="15"/>
        <v>0</v>
      </c>
      <c r="H78" s="136" t="s">
        <v>606</v>
      </c>
      <c r="I78" s="136" t="s">
        <v>606</v>
      </c>
      <c r="J78" s="136" t="s">
        <v>606</v>
      </c>
      <c r="K78" s="137" t="s">
        <v>606</v>
      </c>
      <c r="L78" s="144">
        <f t="shared" si="16"/>
        <v>0</v>
      </c>
      <c r="M78" s="139" t="s">
        <v>606</v>
      </c>
      <c r="N78" s="139" t="s">
        <v>606</v>
      </c>
      <c r="O78" s="139" t="s">
        <v>606</v>
      </c>
      <c r="P78" s="140" t="s">
        <v>606</v>
      </c>
      <c r="Q78" s="145">
        <f t="shared" si="17"/>
        <v>0</v>
      </c>
      <c r="R78" s="136" t="s">
        <v>606</v>
      </c>
      <c r="S78" s="136" t="s">
        <v>606</v>
      </c>
      <c r="T78" s="136" t="s">
        <v>606</v>
      </c>
      <c r="U78" s="137" t="s">
        <v>606</v>
      </c>
      <c r="V78" s="244">
        <f t="shared" si="24"/>
        <v>0</v>
      </c>
      <c r="W78" s="139" t="s">
        <v>606</v>
      </c>
      <c r="X78" s="139" t="s">
        <v>606</v>
      </c>
      <c r="Y78" s="139" t="s">
        <v>606</v>
      </c>
      <c r="Z78" s="140" t="s">
        <v>606</v>
      </c>
      <c r="AA78" s="145">
        <f t="shared" si="18"/>
        <v>0</v>
      </c>
      <c r="AB78" s="136" t="s">
        <v>606</v>
      </c>
      <c r="AC78" s="136" t="s">
        <v>606</v>
      </c>
      <c r="AD78" s="136" t="s">
        <v>606</v>
      </c>
      <c r="AE78" s="137" t="s">
        <v>606</v>
      </c>
      <c r="AF78" s="144">
        <f t="shared" si="19"/>
        <v>0</v>
      </c>
      <c r="AG78" s="146">
        <f t="shared" si="20"/>
        <v>0</v>
      </c>
      <c r="AH78" s="146">
        <f t="shared" si="21"/>
        <v>0</v>
      </c>
      <c r="AI78" s="146">
        <f t="shared" si="22"/>
        <v>0</v>
      </c>
      <c r="AJ78" s="147">
        <f t="shared" si="23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9"/>
  <sheetViews>
    <sheetView workbookViewId="0">
      <selection activeCell="A6" sqref="A6:A79"/>
    </sheetView>
  </sheetViews>
  <sheetFormatPr defaultRowHeight="15" x14ac:dyDescent="0.25"/>
  <cols>
    <col min="1" max="1" width="9.140625" style="16"/>
    <col min="2" max="2" width="32.140625" style="16" customWidth="1"/>
    <col min="3" max="3" width="24.7109375" style="7" customWidth="1"/>
    <col min="4" max="4" width="14.7109375" style="23" customWidth="1"/>
    <col min="5" max="5" width="35.85546875" style="16" customWidth="1"/>
    <col min="6" max="6" width="12.5703125" style="16" customWidth="1"/>
    <col min="7" max="16" width="8.85546875" style="7" customWidth="1"/>
    <col min="17" max="19" width="8.85546875" style="90" customWidth="1"/>
    <col min="20" max="16384" width="9.140625" style="7"/>
  </cols>
  <sheetData>
    <row r="1" spans="1:19" x14ac:dyDescent="0.25">
      <c r="A1" s="1" t="s">
        <v>41</v>
      </c>
      <c r="B1" s="1"/>
      <c r="C1" s="2"/>
      <c r="D1" s="21"/>
      <c r="E1" s="1"/>
      <c r="F1" s="1"/>
    </row>
    <row r="2" spans="1:19" ht="21" customHeight="1" thickBot="1" x14ac:dyDescent="0.35">
      <c r="A2" s="8" t="s">
        <v>77</v>
      </c>
      <c r="B2" s="8"/>
      <c r="E2" s="8"/>
      <c r="F2" s="8"/>
    </row>
    <row r="3" spans="1:19" ht="20.25" customHeight="1" thickBot="1" x14ac:dyDescent="0.35">
      <c r="A3" s="12" t="s">
        <v>78</v>
      </c>
      <c r="B3" s="15"/>
      <c r="C3" s="14"/>
      <c r="D3" s="27"/>
      <c r="E3" s="13"/>
      <c r="F3" s="98"/>
      <c r="G3" s="296" t="s">
        <v>42</v>
      </c>
      <c r="H3" s="297"/>
      <c r="I3" s="297"/>
      <c r="J3" s="297"/>
      <c r="K3" s="297"/>
      <c r="L3" s="297"/>
      <c r="M3" s="297"/>
      <c r="N3" s="297"/>
      <c r="O3" s="297"/>
      <c r="P3" s="297"/>
      <c r="Q3" s="297"/>
      <c r="R3" s="297"/>
      <c r="S3" s="298"/>
    </row>
    <row r="4" spans="1:19" ht="20.25" customHeight="1" thickBot="1" x14ac:dyDescent="0.35">
      <c r="A4" s="99"/>
      <c r="B4" s="100"/>
      <c r="C4" s="17"/>
      <c r="D4" s="29"/>
      <c r="E4" s="101"/>
      <c r="F4" s="30"/>
      <c r="G4" s="299" t="s">
        <v>43</v>
      </c>
      <c r="H4" s="300"/>
      <c r="I4" s="301" t="s">
        <v>44</v>
      </c>
      <c r="J4" s="302"/>
      <c r="K4" s="299" t="s">
        <v>45</v>
      </c>
      <c r="L4" s="300"/>
      <c r="M4" s="301" t="s">
        <v>46</v>
      </c>
      <c r="N4" s="302"/>
      <c r="O4" s="299" t="s">
        <v>47</v>
      </c>
      <c r="P4" s="300"/>
      <c r="Q4" s="303" t="s">
        <v>19</v>
      </c>
      <c r="R4" s="304"/>
      <c r="S4" s="305"/>
    </row>
    <row r="5" spans="1:19" ht="39.75" customHeight="1" thickBot="1" x14ac:dyDescent="0.3">
      <c r="A5" s="76" t="s">
        <v>10</v>
      </c>
      <c r="B5" s="77" t="s">
        <v>70</v>
      </c>
      <c r="C5" s="19" t="s">
        <v>1</v>
      </c>
      <c r="D5" s="71" t="s">
        <v>2</v>
      </c>
      <c r="E5" s="20" t="s">
        <v>5</v>
      </c>
      <c r="F5" s="57" t="s">
        <v>39</v>
      </c>
      <c r="G5" s="83" t="s">
        <v>48</v>
      </c>
      <c r="H5" s="102" t="s">
        <v>49</v>
      </c>
      <c r="I5" s="103" t="s">
        <v>48</v>
      </c>
      <c r="J5" s="104" t="s">
        <v>49</v>
      </c>
      <c r="K5" s="83" t="s">
        <v>48</v>
      </c>
      <c r="L5" s="102" t="s">
        <v>49</v>
      </c>
      <c r="M5" s="103" t="s">
        <v>48</v>
      </c>
      <c r="N5" s="104" t="s">
        <v>49</v>
      </c>
      <c r="O5" s="83" t="s">
        <v>48</v>
      </c>
      <c r="P5" s="102" t="s">
        <v>49</v>
      </c>
      <c r="Q5" s="105" t="s">
        <v>48</v>
      </c>
      <c r="R5" s="95" t="s">
        <v>49</v>
      </c>
      <c r="S5" s="96" t="s">
        <v>19</v>
      </c>
    </row>
    <row r="6" spans="1:19" x14ac:dyDescent="0.25">
      <c r="A6" s="230" t="s">
        <v>78</v>
      </c>
      <c r="B6" s="229" t="s">
        <v>80</v>
      </c>
      <c r="C6" s="233" t="s">
        <v>603</v>
      </c>
      <c r="D6" s="233" t="s">
        <v>723</v>
      </c>
      <c r="E6" s="228" t="s">
        <v>71</v>
      </c>
      <c r="F6" s="166" t="s">
        <v>722</v>
      </c>
      <c r="G6" s="48" t="s">
        <v>606</v>
      </c>
      <c r="H6" s="58" t="s">
        <v>606</v>
      </c>
      <c r="I6" s="45" t="s">
        <v>606</v>
      </c>
      <c r="J6" s="47" t="s">
        <v>606</v>
      </c>
      <c r="K6" s="148" t="s">
        <v>606</v>
      </c>
      <c r="L6" s="58" t="s">
        <v>606</v>
      </c>
      <c r="M6" s="45" t="s">
        <v>606</v>
      </c>
      <c r="N6" s="47" t="s">
        <v>606</v>
      </c>
      <c r="O6" s="148" t="s">
        <v>606</v>
      </c>
      <c r="P6" s="58" t="s">
        <v>606</v>
      </c>
      <c r="Q6" s="237">
        <f>G6+I6+K6+M6+O6</f>
        <v>0</v>
      </c>
      <c r="R6" s="150">
        <f t="shared" ref="R6" si="0">H6+J6+L6+N6+P6</f>
        <v>0</v>
      </c>
      <c r="S6" s="151">
        <f t="shared" ref="S6" si="1">Q6+R6</f>
        <v>0</v>
      </c>
    </row>
    <row r="7" spans="1:19" ht="15.75" thickBot="1" x14ac:dyDescent="0.3">
      <c r="A7" s="230" t="s">
        <v>548</v>
      </c>
      <c r="B7" s="229" t="s">
        <v>91</v>
      </c>
      <c r="C7" s="233" t="s">
        <v>603</v>
      </c>
      <c r="D7" s="233" t="s">
        <v>723</v>
      </c>
      <c r="E7" s="228" t="s">
        <v>71</v>
      </c>
      <c r="F7" s="142" t="s">
        <v>722</v>
      </c>
      <c r="G7" s="48" t="s">
        <v>606</v>
      </c>
      <c r="H7" s="58" t="s">
        <v>606</v>
      </c>
      <c r="I7" s="45" t="s">
        <v>606</v>
      </c>
      <c r="J7" s="47" t="s">
        <v>606</v>
      </c>
      <c r="K7" s="148" t="s">
        <v>606</v>
      </c>
      <c r="L7" s="58" t="s">
        <v>606</v>
      </c>
      <c r="M7" s="45" t="s">
        <v>606</v>
      </c>
      <c r="N7" s="47" t="s">
        <v>606</v>
      </c>
      <c r="O7" s="148" t="s">
        <v>606</v>
      </c>
      <c r="P7" s="58" t="s">
        <v>606</v>
      </c>
      <c r="Q7" s="149">
        <f t="shared" ref="Q7:Q66" si="2">G7+I7+K7+M7+O7</f>
        <v>0</v>
      </c>
      <c r="R7" s="150">
        <f t="shared" ref="R7:R66" si="3">H7+J7+L7+N7+P7</f>
        <v>0</v>
      </c>
      <c r="S7" s="151">
        <f t="shared" ref="S7:S66" si="4">Q7+R7</f>
        <v>0</v>
      </c>
    </row>
    <row r="8" spans="1:19" x14ac:dyDescent="0.25">
      <c r="A8" s="230" t="s">
        <v>549</v>
      </c>
      <c r="B8" s="229" t="s">
        <v>81</v>
      </c>
      <c r="C8" s="233" t="s">
        <v>603</v>
      </c>
      <c r="D8" s="233" t="s">
        <v>723</v>
      </c>
      <c r="E8" s="228" t="s">
        <v>71</v>
      </c>
      <c r="F8" s="166" t="s">
        <v>722</v>
      </c>
      <c r="G8" s="48" t="s">
        <v>606</v>
      </c>
      <c r="H8" s="58" t="s">
        <v>606</v>
      </c>
      <c r="I8" s="45" t="s">
        <v>606</v>
      </c>
      <c r="J8" s="47" t="s">
        <v>606</v>
      </c>
      <c r="K8" s="148" t="s">
        <v>606</v>
      </c>
      <c r="L8" s="58" t="s">
        <v>606</v>
      </c>
      <c r="M8" s="45" t="s">
        <v>606</v>
      </c>
      <c r="N8" s="47" t="s">
        <v>606</v>
      </c>
      <c r="O8" s="148" t="s">
        <v>606</v>
      </c>
      <c r="P8" s="58" t="s">
        <v>606</v>
      </c>
      <c r="Q8" s="149">
        <f t="shared" si="2"/>
        <v>0</v>
      </c>
      <c r="R8" s="150">
        <f t="shared" si="3"/>
        <v>0</v>
      </c>
      <c r="S8" s="151">
        <f t="shared" si="4"/>
        <v>0</v>
      </c>
    </row>
    <row r="9" spans="1:19" ht="15.75" thickBot="1" x14ac:dyDescent="0.3">
      <c r="A9" s="230" t="s">
        <v>171</v>
      </c>
      <c r="B9" s="229" t="s">
        <v>82</v>
      </c>
      <c r="C9" s="233" t="s">
        <v>603</v>
      </c>
      <c r="D9" s="233" t="s">
        <v>723</v>
      </c>
      <c r="E9" s="228" t="s">
        <v>71</v>
      </c>
      <c r="F9" s="142" t="s">
        <v>722</v>
      </c>
      <c r="G9" s="48" t="s">
        <v>606</v>
      </c>
      <c r="H9" s="58" t="s">
        <v>606</v>
      </c>
      <c r="I9" s="45" t="s">
        <v>606</v>
      </c>
      <c r="J9" s="47" t="s">
        <v>606</v>
      </c>
      <c r="K9" s="148" t="s">
        <v>606</v>
      </c>
      <c r="L9" s="58" t="s">
        <v>606</v>
      </c>
      <c r="M9" s="45" t="s">
        <v>606</v>
      </c>
      <c r="N9" s="47" t="s">
        <v>606</v>
      </c>
      <c r="O9" s="148" t="s">
        <v>606</v>
      </c>
      <c r="P9" s="58" t="s">
        <v>606</v>
      </c>
      <c r="Q9" s="149">
        <f t="shared" si="2"/>
        <v>0</v>
      </c>
      <c r="R9" s="150">
        <f t="shared" si="3"/>
        <v>0</v>
      </c>
      <c r="S9" s="151">
        <f t="shared" si="4"/>
        <v>0</v>
      </c>
    </row>
    <row r="10" spans="1:19" x14ac:dyDescent="0.25">
      <c r="A10" s="230" t="s">
        <v>316</v>
      </c>
      <c r="B10" s="229" t="s">
        <v>83</v>
      </c>
      <c r="C10" s="233" t="s">
        <v>603</v>
      </c>
      <c r="D10" s="233" t="s">
        <v>723</v>
      </c>
      <c r="E10" s="228" t="s">
        <v>71</v>
      </c>
      <c r="F10" s="166" t="s">
        <v>722</v>
      </c>
      <c r="G10" s="48" t="s">
        <v>606</v>
      </c>
      <c r="H10" s="58" t="s">
        <v>606</v>
      </c>
      <c r="I10" s="45" t="s">
        <v>606</v>
      </c>
      <c r="J10" s="47" t="s">
        <v>606</v>
      </c>
      <c r="K10" s="148" t="s">
        <v>606</v>
      </c>
      <c r="L10" s="58" t="s">
        <v>606</v>
      </c>
      <c r="M10" s="45" t="s">
        <v>606</v>
      </c>
      <c r="N10" s="47" t="s">
        <v>606</v>
      </c>
      <c r="O10" s="148" t="s">
        <v>606</v>
      </c>
      <c r="P10" s="58" t="s">
        <v>606</v>
      </c>
      <c r="Q10" s="149">
        <f t="shared" si="2"/>
        <v>0</v>
      </c>
      <c r="R10" s="150">
        <f t="shared" si="3"/>
        <v>0</v>
      </c>
      <c r="S10" s="151">
        <f t="shared" si="4"/>
        <v>0</v>
      </c>
    </row>
    <row r="11" spans="1:19" ht="15.75" thickBot="1" x14ac:dyDescent="0.3">
      <c r="A11" s="230" t="s">
        <v>550</v>
      </c>
      <c r="B11" s="229" t="s">
        <v>84</v>
      </c>
      <c r="C11" s="233" t="s">
        <v>603</v>
      </c>
      <c r="D11" s="233" t="s">
        <v>723</v>
      </c>
      <c r="E11" s="228" t="s">
        <v>71</v>
      </c>
      <c r="F11" s="142" t="s">
        <v>722</v>
      </c>
      <c r="G11" s="48" t="s">
        <v>606</v>
      </c>
      <c r="H11" s="58" t="s">
        <v>606</v>
      </c>
      <c r="I11" s="45" t="s">
        <v>606</v>
      </c>
      <c r="J11" s="47" t="s">
        <v>606</v>
      </c>
      <c r="K11" s="148" t="s">
        <v>606</v>
      </c>
      <c r="L11" s="58" t="s">
        <v>606</v>
      </c>
      <c r="M11" s="45" t="s">
        <v>606</v>
      </c>
      <c r="N11" s="47" t="s">
        <v>606</v>
      </c>
      <c r="O11" s="148" t="s">
        <v>606</v>
      </c>
      <c r="P11" s="58" t="s">
        <v>606</v>
      </c>
      <c r="Q11" s="149">
        <f t="shared" si="2"/>
        <v>0</v>
      </c>
      <c r="R11" s="150">
        <f t="shared" si="3"/>
        <v>0</v>
      </c>
      <c r="S11" s="151">
        <f t="shared" si="4"/>
        <v>0</v>
      </c>
    </row>
    <row r="12" spans="1:19" x14ac:dyDescent="0.25">
      <c r="A12" s="230" t="s">
        <v>551</v>
      </c>
      <c r="B12" s="229" t="s">
        <v>85</v>
      </c>
      <c r="C12" s="233" t="s">
        <v>603</v>
      </c>
      <c r="D12" s="233" t="s">
        <v>723</v>
      </c>
      <c r="E12" s="228" t="s">
        <v>71</v>
      </c>
      <c r="F12" s="166" t="s">
        <v>722</v>
      </c>
      <c r="G12" s="48" t="s">
        <v>606</v>
      </c>
      <c r="H12" s="58" t="s">
        <v>606</v>
      </c>
      <c r="I12" s="45" t="s">
        <v>606</v>
      </c>
      <c r="J12" s="47" t="s">
        <v>606</v>
      </c>
      <c r="K12" s="148" t="s">
        <v>606</v>
      </c>
      <c r="L12" s="58" t="s">
        <v>606</v>
      </c>
      <c r="M12" s="45" t="s">
        <v>606</v>
      </c>
      <c r="N12" s="47" t="s">
        <v>606</v>
      </c>
      <c r="O12" s="148" t="s">
        <v>606</v>
      </c>
      <c r="P12" s="58" t="s">
        <v>606</v>
      </c>
      <c r="Q12" s="149">
        <f t="shared" si="2"/>
        <v>0</v>
      </c>
      <c r="R12" s="150">
        <f t="shared" si="3"/>
        <v>0</v>
      </c>
      <c r="S12" s="151">
        <f t="shared" si="4"/>
        <v>0</v>
      </c>
    </row>
    <row r="13" spans="1:19" ht="15.75" thickBot="1" x14ac:dyDescent="0.3">
      <c r="A13" s="230" t="s">
        <v>265</v>
      </c>
      <c r="B13" s="229" t="s">
        <v>86</v>
      </c>
      <c r="C13" s="233" t="s">
        <v>603</v>
      </c>
      <c r="D13" s="233" t="s">
        <v>723</v>
      </c>
      <c r="E13" s="228" t="s">
        <v>71</v>
      </c>
      <c r="F13" s="142" t="s">
        <v>722</v>
      </c>
      <c r="G13" s="48" t="s">
        <v>606</v>
      </c>
      <c r="H13" s="58" t="s">
        <v>606</v>
      </c>
      <c r="I13" s="45" t="s">
        <v>606</v>
      </c>
      <c r="J13" s="47" t="s">
        <v>606</v>
      </c>
      <c r="K13" s="148" t="s">
        <v>606</v>
      </c>
      <c r="L13" s="58" t="s">
        <v>606</v>
      </c>
      <c r="M13" s="45" t="s">
        <v>606</v>
      </c>
      <c r="N13" s="47" t="s">
        <v>606</v>
      </c>
      <c r="O13" s="148" t="s">
        <v>606</v>
      </c>
      <c r="P13" s="58" t="s">
        <v>606</v>
      </c>
      <c r="Q13" s="149">
        <f t="shared" si="2"/>
        <v>0</v>
      </c>
      <c r="R13" s="150">
        <f t="shared" si="3"/>
        <v>0</v>
      </c>
      <c r="S13" s="151">
        <f t="shared" si="4"/>
        <v>0</v>
      </c>
    </row>
    <row r="14" spans="1:19" x14ac:dyDescent="0.25">
      <c r="A14" s="230" t="s">
        <v>361</v>
      </c>
      <c r="B14" s="229" t="s">
        <v>87</v>
      </c>
      <c r="C14" s="233" t="s">
        <v>603</v>
      </c>
      <c r="D14" s="233" t="s">
        <v>723</v>
      </c>
      <c r="E14" s="228" t="s">
        <v>71</v>
      </c>
      <c r="F14" s="166" t="s">
        <v>722</v>
      </c>
      <c r="G14" s="48" t="s">
        <v>606</v>
      </c>
      <c r="H14" s="58" t="s">
        <v>606</v>
      </c>
      <c r="I14" s="45" t="s">
        <v>606</v>
      </c>
      <c r="J14" s="47" t="s">
        <v>606</v>
      </c>
      <c r="K14" s="148" t="s">
        <v>606</v>
      </c>
      <c r="L14" s="58" t="s">
        <v>606</v>
      </c>
      <c r="M14" s="45" t="s">
        <v>606</v>
      </c>
      <c r="N14" s="47" t="s">
        <v>606</v>
      </c>
      <c r="O14" s="148" t="s">
        <v>606</v>
      </c>
      <c r="P14" s="58" t="s">
        <v>606</v>
      </c>
      <c r="Q14" s="149">
        <f t="shared" si="2"/>
        <v>0</v>
      </c>
      <c r="R14" s="150">
        <f t="shared" si="3"/>
        <v>0</v>
      </c>
      <c r="S14" s="151">
        <f t="shared" si="4"/>
        <v>0</v>
      </c>
    </row>
    <row r="15" spans="1:19" ht="15.75" thickBot="1" x14ac:dyDescent="0.3">
      <c r="A15" s="230" t="s">
        <v>160</v>
      </c>
      <c r="B15" s="229" t="s">
        <v>88</v>
      </c>
      <c r="C15" s="233" t="s">
        <v>603</v>
      </c>
      <c r="D15" s="233" t="s">
        <v>723</v>
      </c>
      <c r="E15" s="228" t="s">
        <v>71</v>
      </c>
      <c r="F15" s="142" t="s">
        <v>722</v>
      </c>
      <c r="G15" s="48" t="s">
        <v>606</v>
      </c>
      <c r="H15" s="58" t="s">
        <v>606</v>
      </c>
      <c r="I15" s="45" t="s">
        <v>606</v>
      </c>
      <c r="J15" s="47" t="s">
        <v>606</v>
      </c>
      <c r="K15" s="148" t="s">
        <v>606</v>
      </c>
      <c r="L15" s="58" t="s">
        <v>606</v>
      </c>
      <c r="M15" s="45" t="s">
        <v>606</v>
      </c>
      <c r="N15" s="47" t="s">
        <v>606</v>
      </c>
      <c r="O15" s="148" t="s">
        <v>606</v>
      </c>
      <c r="P15" s="58" t="s">
        <v>606</v>
      </c>
      <c r="Q15" s="149">
        <f t="shared" si="2"/>
        <v>0</v>
      </c>
      <c r="R15" s="150">
        <f t="shared" si="3"/>
        <v>0</v>
      </c>
      <c r="S15" s="151">
        <f t="shared" si="4"/>
        <v>0</v>
      </c>
    </row>
    <row r="16" spans="1:19" x14ac:dyDescent="0.25">
      <c r="A16" s="230" t="s">
        <v>552</v>
      </c>
      <c r="B16" s="229" t="s">
        <v>89</v>
      </c>
      <c r="C16" s="233" t="s">
        <v>603</v>
      </c>
      <c r="D16" s="233" t="s">
        <v>723</v>
      </c>
      <c r="E16" s="228" t="s">
        <v>71</v>
      </c>
      <c r="F16" s="166" t="s">
        <v>722</v>
      </c>
      <c r="G16" s="48" t="s">
        <v>606</v>
      </c>
      <c r="H16" s="58" t="s">
        <v>606</v>
      </c>
      <c r="I16" s="45" t="s">
        <v>606</v>
      </c>
      <c r="J16" s="47" t="s">
        <v>606</v>
      </c>
      <c r="K16" s="148" t="s">
        <v>606</v>
      </c>
      <c r="L16" s="58" t="s">
        <v>606</v>
      </c>
      <c r="M16" s="45" t="s">
        <v>606</v>
      </c>
      <c r="N16" s="47" t="s">
        <v>606</v>
      </c>
      <c r="O16" s="148" t="s">
        <v>606</v>
      </c>
      <c r="P16" s="58" t="s">
        <v>606</v>
      </c>
      <c r="Q16" s="149">
        <f t="shared" si="2"/>
        <v>0</v>
      </c>
      <c r="R16" s="150">
        <f t="shared" si="3"/>
        <v>0</v>
      </c>
      <c r="S16" s="151">
        <f t="shared" si="4"/>
        <v>0</v>
      </c>
    </row>
    <row r="17" spans="1:19" x14ac:dyDescent="0.25">
      <c r="A17" s="230" t="s">
        <v>553</v>
      </c>
      <c r="B17" s="229" t="s">
        <v>90</v>
      </c>
      <c r="C17" s="233" t="s">
        <v>603</v>
      </c>
      <c r="D17" s="233" t="s">
        <v>723</v>
      </c>
      <c r="E17" s="228" t="s">
        <v>71</v>
      </c>
      <c r="F17" s="142" t="s">
        <v>722</v>
      </c>
      <c r="G17" s="48" t="s">
        <v>606</v>
      </c>
      <c r="H17" s="58" t="s">
        <v>606</v>
      </c>
      <c r="I17" s="45" t="s">
        <v>606</v>
      </c>
      <c r="J17" s="47" t="s">
        <v>606</v>
      </c>
      <c r="K17" s="148" t="s">
        <v>606</v>
      </c>
      <c r="L17" s="58" t="s">
        <v>606</v>
      </c>
      <c r="M17" s="45" t="s">
        <v>606</v>
      </c>
      <c r="N17" s="47" t="s">
        <v>606</v>
      </c>
      <c r="O17" s="148" t="s">
        <v>606</v>
      </c>
      <c r="P17" s="58" t="s">
        <v>606</v>
      </c>
      <c r="Q17" s="149">
        <f t="shared" si="2"/>
        <v>0</v>
      </c>
      <c r="R17" s="150">
        <f t="shared" si="3"/>
        <v>0</v>
      </c>
      <c r="S17" s="151">
        <f t="shared" si="4"/>
        <v>0</v>
      </c>
    </row>
    <row r="18" spans="1:19" ht="15.75" thickBot="1" x14ac:dyDescent="0.3">
      <c r="A18" s="230" t="s">
        <v>554</v>
      </c>
      <c r="B18" s="229" t="s">
        <v>93</v>
      </c>
      <c r="C18" s="233" t="s">
        <v>603</v>
      </c>
      <c r="D18" s="233" t="s">
        <v>723</v>
      </c>
      <c r="E18" s="228" t="s">
        <v>71</v>
      </c>
      <c r="F18" s="142" t="s">
        <v>722</v>
      </c>
      <c r="G18" s="48" t="s">
        <v>606</v>
      </c>
      <c r="H18" s="58" t="s">
        <v>606</v>
      </c>
      <c r="I18" s="45" t="s">
        <v>606</v>
      </c>
      <c r="J18" s="47" t="s">
        <v>606</v>
      </c>
      <c r="K18" s="148" t="s">
        <v>606</v>
      </c>
      <c r="L18" s="58" t="s">
        <v>606</v>
      </c>
      <c r="M18" s="45" t="s">
        <v>606</v>
      </c>
      <c r="N18" s="47" t="s">
        <v>606</v>
      </c>
      <c r="O18" s="148" t="s">
        <v>606</v>
      </c>
      <c r="P18" s="58" t="s">
        <v>606</v>
      </c>
      <c r="Q18" s="149">
        <f t="shared" si="2"/>
        <v>0</v>
      </c>
      <c r="R18" s="150">
        <f t="shared" si="3"/>
        <v>0</v>
      </c>
      <c r="S18" s="151">
        <f t="shared" si="4"/>
        <v>0</v>
      </c>
    </row>
    <row r="19" spans="1:19" x14ac:dyDescent="0.25">
      <c r="A19" s="230" t="s">
        <v>555</v>
      </c>
      <c r="B19" s="229" t="s">
        <v>94</v>
      </c>
      <c r="C19" s="233" t="s">
        <v>603</v>
      </c>
      <c r="D19" s="233" t="s">
        <v>723</v>
      </c>
      <c r="E19" s="228" t="s">
        <v>71</v>
      </c>
      <c r="F19" s="166" t="s">
        <v>722</v>
      </c>
      <c r="G19" s="48" t="s">
        <v>606</v>
      </c>
      <c r="H19" s="58" t="s">
        <v>606</v>
      </c>
      <c r="I19" s="45" t="s">
        <v>606</v>
      </c>
      <c r="J19" s="47" t="s">
        <v>606</v>
      </c>
      <c r="K19" s="148" t="s">
        <v>606</v>
      </c>
      <c r="L19" s="58" t="s">
        <v>606</v>
      </c>
      <c r="M19" s="45" t="s">
        <v>606</v>
      </c>
      <c r="N19" s="47" t="s">
        <v>606</v>
      </c>
      <c r="O19" s="148" t="s">
        <v>606</v>
      </c>
      <c r="P19" s="58" t="s">
        <v>606</v>
      </c>
      <c r="Q19" s="149">
        <f t="shared" si="2"/>
        <v>0</v>
      </c>
      <c r="R19" s="150">
        <f t="shared" si="3"/>
        <v>0</v>
      </c>
      <c r="S19" s="151">
        <f t="shared" si="4"/>
        <v>0</v>
      </c>
    </row>
    <row r="20" spans="1:19" ht="15.75" thickBot="1" x14ac:dyDescent="0.3">
      <c r="A20" s="230" t="s">
        <v>173</v>
      </c>
      <c r="B20" s="229" t="s">
        <v>95</v>
      </c>
      <c r="C20" s="233" t="s">
        <v>603</v>
      </c>
      <c r="D20" s="233" t="s">
        <v>723</v>
      </c>
      <c r="E20" s="228" t="s">
        <v>71</v>
      </c>
      <c r="F20" s="142" t="s">
        <v>722</v>
      </c>
      <c r="G20" s="48" t="s">
        <v>606</v>
      </c>
      <c r="H20" s="58" t="s">
        <v>606</v>
      </c>
      <c r="I20" s="45" t="s">
        <v>606</v>
      </c>
      <c r="J20" s="47" t="s">
        <v>606</v>
      </c>
      <c r="K20" s="148" t="s">
        <v>606</v>
      </c>
      <c r="L20" s="58" t="s">
        <v>606</v>
      </c>
      <c r="M20" s="45" t="s">
        <v>606</v>
      </c>
      <c r="N20" s="47" t="s">
        <v>606</v>
      </c>
      <c r="O20" s="148" t="s">
        <v>606</v>
      </c>
      <c r="P20" s="58" t="s">
        <v>606</v>
      </c>
      <c r="Q20" s="149">
        <f t="shared" si="2"/>
        <v>0</v>
      </c>
      <c r="R20" s="150">
        <f t="shared" si="3"/>
        <v>0</v>
      </c>
      <c r="S20" s="151">
        <f t="shared" si="4"/>
        <v>0</v>
      </c>
    </row>
    <row r="21" spans="1:19" ht="15.75" thickBot="1" x14ac:dyDescent="0.3">
      <c r="A21" s="230" t="s">
        <v>556</v>
      </c>
      <c r="B21" s="229" t="s">
        <v>558</v>
      </c>
      <c r="C21" s="233" t="s">
        <v>603</v>
      </c>
      <c r="D21" s="233" t="s">
        <v>723</v>
      </c>
      <c r="E21" s="228" t="s">
        <v>71</v>
      </c>
      <c r="F21" s="166" t="s">
        <v>722</v>
      </c>
      <c r="G21" s="48" t="s">
        <v>606</v>
      </c>
      <c r="H21" s="58" t="s">
        <v>606</v>
      </c>
      <c r="I21" s="45" t="s">
        <v>606</v>
      </c>
      <c r="J21" s="47" t="s">
        <v>606</v>
      </c>
      <c r="K21" s="148" t="s">
        <v>606</v>
      </c>
      <c r="L21" s="58" t="s">
        <v>606</v>
      </c>
      <c r="M21" s="45" t="s">
        <v>606</v>
      </c>
      <c r="N21" s="47" t="s">
        <v>606</v>
      </c>
      <c r="O21" s="148" t="s">
        <v>606</v>
      </c>
      <c r="P21" s="58" t="s">
        <v>606</v>
      </c>
      <c r="Q21" s="149">
        <f t="shared" si="2"/>
        <v>0</v>
      </c>
      <c r="R21" s="150">
        <f t="shared" si="3"/>
        <v>0</v>
      </c>
      <c r="S21" s="151">
        <f t="shared" si="4"/>
        <v>0</v>
      </c>
    </row>
    <row r="22" spans="1:19" x14ac:dyDescent="0.25">
      <c r="A22" s="230" t="s">
        <v>557</v>
      </c>
      <c r="B22" s="229" t="s">
        <v>98</v>
      </c>
      <c r="C22" s="233" t="s">
        <v>603</v>
      </c>
      <c r="D22" s="233" t="s">
        <v>723</v>
      </c>
      <c r="E22" s="228" t="s">
        <v>71</v>
      </c>
      <c r="F22" s="166" t="s">
        <v>722</v>
      </c>
      <c r="G22" s="48" t="s">
        <v>606</v>
      </c>
      <c r="H22" s="58" t="s">
        <v>606</v>
      </c>
      <c r="I22" s="45" t="s">
        <v>606</v>
      </c>
      <c r="J22" s="47" t="s">
        <v>606</v>
      </c>
      <c r="K22" s="148" t="s">
        <v>606</v>
      </c>
      <c r="L22" s="58" t="s">
        <v>606</v>
      </c>
      <c r="M22" s="45" t="s">
        <v>606</v>
      </c>
      <c r="N22" s="47" t="s">
        <v>606</v>
      </c>
      <c r="O22" s="148" t="s">
        <v>606</v>
      </c>
      <c r="P22" s="58" t="s">
        <v>606</v>
      </c>
      <c r="Q22" s="149">
        <f t="shared" si="2"/>
        <v>0</v>
      </c>
      <c r="R22" s="150">
        <f t="shared" si="3"/>
        <v>0</v>
      </c>
      <c r="S22" s="151">
        <f t="shared" si="4"/>
        <v>0</v>
      </c>
    </row>
    <row r="23" spans="1:19" ht="15.75" thickBot="1" x14ac:dyDescent="0.3">
      <c r="A23" s="230" t="s">
        <v>559</v>
      </c>
      <c r="B23" s="229" t="s">
        <v>99</v>
      </c>
      <c r="C23" s="233" t="s">
        <v>603</v>
      </c>
      <c r="D23" s="233" t="s">
        <v>723</v>
      </c>
      <c r="E23" s="228" t="s">
        <v>71</v>
      </c>
      <c r="F23" s="142" t="s">
        <v>722</v>
      </c>
      <c r="G23" s="48" t="s">
        <v>606</v>
      </c>
      <c r="H23" s="58" t="s">
        <v>606</v>
      </c>
      <c r="I23" s="45" t="s">
        <v>606</v>
      </c>
      <c r="J23" s="47" t="s">
        <v>606</v>
      </c>
      <c r="K23" s="148" t="s">
        <v>606</v>
      </c>
      <c r="L23" s="58" t="s">
        <v>606</v>
      </c>
      <c r="M23" s="45" t="s">
        <v>606</v>
      </c>
      <c r="N23" s="47" t="s">
        <v>606</v>
      </c>
      <c r="O23" s="148" t="s">
        <v>606</v>
      </c>
      <c r="P23" s="58" t="s">
        <v>606</v>
      </c>
      <c r="Q23" s="149">
        <f t="shared" si="2"/>
        <v>0</v>
      </c>
      <c r="R23" s="150">
        <f t="shared" si="3"/>
        <v>0</v>
      </c>
      <c r="S23" s="151">
        <f t="shared" si="4"/>
        <v>0</v>
      </c>
    </row>
    <row r="24" spans="1:19" x14ac:dyDescent="0.25">
      <c r="A24" s="230" t="s">
        <v>183</v>
      </c>
      <c r="B24" s="229" t="s">
        <v>125</v>
      </c>
      <c r="C24" s="233" t="s">
        <v>603</v>
      </c>
      <c r="D24" s="233" t="s">
        <v>723</v>
      </c>
      <c r="E24" s="228" t="s">
        <v>71</v>
      </c>
      <c r="F24" s="166" t="s">
        <v>722</v>
      </c>
      <c r="G24" s="48" t="s">
        <v>606</v>
      </c>
      <c r="H24" s="58" t="s">
        <v>606</v>
      </c>
      <c r="I24" s="45" t="s">
        <v>606</v>
      </c>
      <c r="J24" s="47" t="s">
        <v>606</v>
      </c>
      <c r="K24" s="148" t="s">
        <v>606</v>
      </c>
      <c r="L24" s="58" t="s">
        <v>606</v>
      </c>
      <c r="M24" s="45" t="s">
        <v>606</v>
      </c>
      <c r="N24" s="47" t="s">
        <v>606</v>
      </c>
      <c r="O24" s="148" t="s">
        <v>606</v>
      </c>
      <c r="P24" s="58" t="s">
        <v>606</v>
      </c>
      <c r="Q24" s="149">
        <f t="shared" si="2"/>
        <v>0</v>
      </c>
      <c r="R24" s="150">
        <f t="shared" si="3"/>
        <v>0</v>
      </c>
      <c r="S24" s="151">
        <f t="shared" si="4"/>
        <v>0</v>
      </c>
    </row>
    <row r="25" spans="1:19" ht="15.75" thickBot="1" x14ac:dyDescent="0.3">
      <c r="A25" s="230" t="s">
        <v>196</v>
      </c>
      <c r="B25" s="229" t="s">
        <v>100</v>
      </c>
      <c r="C25" s="233" t="s">
        <v>603</v>
      </c>
      <c r="D25" s="233" t="s">
        <v>723</v>
      </c>
      <c r="E25" s="228" t="s">
        <v>71</v>
      </c>
      <c r="F25" s="142" t="s">
        <v>722</v>
      </c>
      <c r="G25" s="48" t="s">
        <v>606</v>
      </c>
      <c r="H25" s="58" t="s">
        <v>606</v>
      </c>
      <c r="I25" s="45" t="s">
        <v>606</v>
      </c>
      <c r="J25" s="47" t="s">
        <v>606</v>
      </c>
      <c r="K25" s="148" t="s">
        <v>606</v>
      </c>
      <c r="L25" s="58" t="s">
        <v>606</v>
      </c>
      <c r="M25" s="45" t="s">
        <v>606</v>
      </c>
      <c r="N25" s="47" t="s">
        <v>606</v>
      </c>
      <c r="O25" s="148" t="s">
        <v>606</v>
      </c>
      <c r="P25" s="58" t="s">
        <v>606</v>
      </c>
      <c r="Q25" s="149">
        <f t="shared" si="2"/>
        <v>0</v>
      </c>
      <c r="R25" s="150">
        <f t="shared" si="3"/>
        <v>0</v>
      </c>
      <c r="S25" s="151">
        <f t="shared" si="4"/>
        <v>0</v>
      </c>
    </row>
    <row r="26" spans="1:19" ht="15.75" thickBot="1" x14ac:dyDescent="0.3">
      <c r="A26" s="230" t="s">
        <v>560</v>
      </c>
      <c r="B26" s="229" t="s">
        <v>135</v>
      </c>
      <c r="C26" s="233" t="s">
        <v>603</v>
      </c>
      <c r="D26" s="233" t="s">
        <v>723</v>
      </c>
      <c r="E26" s="228" t="s">
        <v>71</v>
      </c>
      <c r="F26" s="166" t="s">
        <v>722</v>
      </c>
      <c r="G26" s="48" t="s">
        <v>606</v>
      </c>
      <c r="H26" s="58" t="s">
        <v>606</v>
      </c>
      <c r="I26" s="45" t="s">
        <v>606</v>
      </c>
      <c r="J26" s="47" t="s">
        <v>606</v>
      </c>
      <c r="K26" s="148" t="s">
        <v>606</v>
      </c>
      <c r="L26" s="58" t="s">
        <v>606</v>
      </c>
      <c r="M26" s="45" t="s">
        <v>606</v>
      </c>
      <c r="N26" s="47" t="s">
        <v>606</v>
      </c>
      <c r="O26" s="148" t="s">
        <v>606</v>
      </c>
      <c r="P26" s="58" t="s">
        <v>606</v>
      </c>
      <c r="Q26" s="149">
        <f t="shared" si="2"/>
        <v>0</v>
      </c>
      <c r="R26" s="150">
        <f t="shared" si="3"/>
        <v>0</v>
      </c>
      <c r="S26" s="151">
        <f t="shared" si="4"/>
        <v>0</v>
      </c>
    </row>
    <row r="27" spans="1:19" x14ac:dyDescent="0.25">
      <c r="A27" s="230" t="s">
        <v>283</v>
      </c>
      <c r="B27" s="229" t="s">
        <v>102</v>
      </c>
      <c r="C27" s="233" t="s">
        <v>603</v>
      </c>
      <c r="D27" s="233" t="s">
        <v>723</v>
      </c>
      <c r="E27" s="228" t="s">
        <v>71</v>
      </c>
      <c r="F27" s="166" t="s">
        <v>722</v>
      </c>
      <c r="G27" s="48" t="s">
        <v>606</v>
      </c>
      <c r="H27" s="58" t="s">
        <v>606</v>
      </c>
      <c r="I27" s="45" t="s">
        <v>606</v>
      </c>
      <c r="J27" s="47" t="s">
        <v>606</v>
      </c>
      <c r="K27" s="148" t="s">
        <v>606</v>
      </c>
      <c r="L27" s="58" t="s">
        <v>606</v>
      </c>
      <c r="M27" s="45" t="s">
        <v>606</v>
      </c>
      <c r="N27" s="47" t="s">
        <v>606</v>
      </c>
      <c r="O27" s="148" t="s">
        <v>606</v>
      </c>
      <c r="P27" s="58" t="s">
        <v>606</v>
      </c>
      <c r="Q27" s="149">
        <f t="shared" si="2"/>
        <v>0</v>
      </c>
      <c r="R27" s="150">
        <f t="shared" si="3"/>
        <v>0</v>
      </c>
      <c r="S27" s="151">
        <f t="shared" si="4"/>
        <v>0</v>
      </c>
    </row>
    <row r="28" spans="1:19" ht="15.75" thickBot="1" x14ac:dyDescent="0.3">
      <c r="A28" s="230" t="s">
        <v>561</v>
      </c>
      <c r="B28" s="229" t="s">
        <v>103</v>
      </c>
      <c r="C28" s="233" t="s">
        <v>603</v>
      </c>
      <c r="D28" s="233" t="s">
        <v>723</v>
      </c>
      <c r="E28" s="228" t="s">
        <v>71</v>
      </c>
      <c r="F28" s="142" t="s">
        <v>722</v>
      </c>
      <c r="G28" s="48" t="s">
        <v>606</v>
      </c>
      <c r="H28" s="58" t="s">
        <v>606</v>
      </c>
      <c r="I28" s="45" t="s">
        <v>606</v>
      </c>
      <c r="J28" s="47" t="s">
        <v>606</v>
      </c>
      <c r="K28" s="148" t="s">
        <v>606</v>
      </c>
      <c r="L28" s="58" t="s">
        <v>606</v>
      </c>
      <c r="M28" s="45" t="s">
        <v>606</v>
      </c>
      <c r="N28" s="47" t="s">
        <v>606</v>
      </c>
      <c r="O28" s="148" t="s">
        <v>606</v>
      </c>
      <c r="P28" s="58" t="s">
        <v>606</v>
      </c>
      <c r="Q28" s="149">
        <f t="shared" si="2"/>
        <v>0</v>
      </c>
      <c r="R28" s="150">
        <f t="shared" si="3"/>
        <v>0</v>
      </c>
      <c r="S28" s="151">
        <f t="shared" si="4"/>
        <v>0</v>
      </c>
    </row>
    <row r="29" spans="1:19" x14ac:dyDescent="0.25">
      <c r="A29" s="230" t="s">
        <v>562</v>
      </c>
      <c r="B29" s="229" t="s">
        <v>104</v>
      </c>
      <c r="C29" s="233" t="s">
        <v>603</v>
      </c>
      <c r="D29" s="233" t="s">
        <v>723</v>
      </c>
      <c r="E29" s="228" t="s">
        <v>71</v>
      </c>
      <c r="F29" s="166" t="s">
        <v>722</v>
      </c>
      <c r="G29" s="48" t="s">
        <v>606</v>
      </c>
      <c r="H29" s="58" t="s">
        <v>606</v>
      </c>
      <c r="I29" s="45" t="s">
        <v>606</v>
      </c>
      <c r="J29" s="47" t="s">
        <v>606</v>
      </c>
      <c r="K29" s="148" t="s">
        <v>606</v>
      </c>
      <c r="L29" s="58" t="s">
        <v>606</v>
      </c>
      <c r="M29" s="45" t="s">
        <v>606</v>
      </c>
      <c r="N29" s="47" t="s">
        <v>606</v>
      </c>
      <c r="O29" s="148" t="s">
        <v>606</v>
      </c>
      <c r="P29" s="58" t="s">
        <v>606</v>
      </c>
      <c r="Q29" s="149">
        <f t="shared" si="2"/>
        <v>0</v>
      </c>
      <c r="R29" s="150">
        <f t="shared" si="3"/>
        <v>0</v>
      </c>
      <c r="S29" s="151">
        <f t="shared" si="4"/>
        <v>0</v>
      </c>
    </row>
    <row r="30" spans="1:19" ht="15.75" thickBot="1" x14ac:dyDescent="0.3">
      <c r="A30" s="230" t="s">
        <v>165</v>
      </c>
      <c r="B30" s="229" t="s">
        <v>105</v>
      </c>
      <c r="C30" s="233" t="s">
        <v>603</v>
      </c>
      <c r="D30" s="233" t="s">
        <v>723</v>
      </c>
      <c r="E30" s="228" t="s">
        <v>71</v>
      </c>
      <c r="F30" s="142" t="s">
        <v>722</v>
      </c>
      <c r="G30" s="48" t="s">
        <v>606</v>
      </c>
      <c r="H30" s="58" t="s">
        <v>606</v>
      </c>
      <c r="I30" s="45" t="s">
        <v>606</v>
      </c>
      <c r="J30" s="47" t="s">
        <v>606</v>
      </c>
      <c r="K30" s="148" t="s">
        <v>606</v>
      </c>
      <c r="L30" s="58" t="s">
        <v>606</v>
      </c>
      <c r="M30" s="45" t="s">
        <v>606</v>
      </c>
      <c r="N30" s="47" t="s">
        <v>606</v>
      </c>
      <c r="O30" s="148" t="s">
        <v>606</v>
      </c>
      <c r="P30" s="58" t="s">
        <v>606</v>
      </c>
      <c r="Q30" s="149">
        <f t="shared" si="2"/>
        <v>0</v>
      </c>
      <c r="R30" s="150">
        <f t="shared" si="3"/>
        <v>0</v>
      </c>
      <c r="S30" s="151">
        <f t="shared" si="4"/>
        <v>0</v>
      </c>
    </row>
    <row r="31" spans="1:19" x14ac:dyDescent="0.25">
      <c r="A31" s="230" t="s">
        <v>186</v>
      </c>
      <c r="B31" s="229" t="s">
        <v>106</v>
      </c>
      <c r="C31" s="233" t="s">
        <v>603</v>
      </c>
      <c r="D31" s="233" t="s">
        <v>723</v>
      </c>
      <c r="E31" s="228" t="s">
        <v>71</v>
      </c>
      <c r="F31" s="166" t="s">
        <v>722</v>
      </c>
      <c r="G31" s="48" t="s">
        <v>606</v>
      </c>
      <c r="H31" s="58" t="s">
        <v>606</v>
      </c>
      <c r="I31" s="45" t="s">
        <v>606</v>
      </c>
      <c r="J31" s="47" t="s">
        <v>606</v>
      </c>
      <c r="K31" s="148" t="s">
        <v>606</v>
      </c>
      <c r="L31" s="58" t="s">
        <v>606</v>
      </c>
      <c r="M31" s="45" t="s">
        <v>606</v>
      </c>
      <c r="N31" s="47" t="s">
        <v>606</v>
      </c>
      <c r="O31" s="148" t="s">
        <v>606</v>
      </c>
      <c r="P31" s="58" t="s">
        <v>606</v>
      </c>
      <c r="Q31" s="149">
        <f t="shared" si="2"/>
        <v>0</v>
      </c>
      <c r="R31" s="150">
        <f t="shared" si="3"/>
        <v>0</v>
      </c>
      <c r="S31" s="151">
        <f t="shared" si="4"/>
        <v>0</v>
      </c>
    </row>
    <row r="32" spans="1:19" ht="15.75" thickBot="1" x14ac:dyDescent="0.3">
      <c r="A32" s="230" t="s">
        <v>563</v>
      </c>
      <c r="B32" s="229" t="s">
        <v>107</v>
      </c>
      <c r="C32" s="233" t="s">
        <v>603</v>
      </c>
      <c r="D32" s="233" t="s">
        <v>723</v>
      </c>
      <c r="E32" s="228" t="s">
        <v>71</v>
      </c>
      <c r="F32" s="142" t="s">
        <v>722</v>
      </c>
      <c r="G32" s="48" t="s">
        <v>606</v>
      </c>
      <c r="H32" s="58" t="s">
        <v>606</v>
      </c>
      <c r="I32" s="45" t="s">
        <v>606</v>
      </c>
      <c r="J32" s="47" t="s">
        <v>606</v>
      </c>
      <c r="K32" s="148" t="s">
        <v>606</v>
      </c>
      <c r="L32" s="58" t="s">
        <v>606</v>
      </c>
      <c r="M32" s="45" t="s">
        <v>606</v>
      </c>
      <c r="N32" s="47" t="s">
        <v>606</v>
      </c>
      <c r="O32" s="148" t="s">
        <v>606</v>
      </c>
      <c r="P32" s="58" t="s">
        <v>606</v>
      </c>
      <c r="Q32" s="149">
        <f t="shared" si="2"/>
        <v>0</v>
      </c>
      <c r="R32" s="150">
        <f t="shared" si="3"/>
        <v>0</v>
      </c>
      <c r="S32" s="151">
        <f t="shared" si="4"/>
        <v>0</v>
      </c>
    </row>
    <row r="33" spans="1:19" x14ac:dyDescent="0.25">
      <c r="A33" s="230" t="s">
        <v>564</v>
      </c>
      <c r="B33" s="229" t="s">
        <v>108</v>
      </c>
      <c r="C33" s="233" t="s">
        <v>603</v>
      </c>
      <c r="D33" s="233" t="s">
        <v>723</v>
      </c>
      <c r="E33" s="228" t="s">
        <v>71</v>
      </c>
      <c r="F33" s="166" t="s">
        <v>722</v>
      </c>
      <c r="G33" s="48" t="s">
        <v>606</v>
      </c>
      <c r="H33" s="58" t="s">
        <v>606</v>
      </c>
      <c r="I33" s="45" t="s">
        <v>606</v>
      </c>
      <c r="J33" s="47" t="s">
        <v>606</v>
      </c>
      <c r="K33" s="148" t="s">
        <v>606</v>
      </c>
      <c r="L33" s="58" t="s">
        <v>606</v>
      </c>
      <c r="M33" s="45" t="s">
        <v>606</v>
      </c>
      <c r="N33" s="47" t="s">
        <v>606</v>
      </c>
      <c r="O33" s="148" t="s">
        <v>606</v>
      </c>
      <c r="P33" s="58" t="s">
        <v>606</v>
      </c>
      <c r="Q33" s="149">
        <f t="shared" si="2"/>
        <v>0</v>
      </c>
      <c r="R33" s="150">
        <f t="shared" si="3"/>
        <v>0</v>
      </c>
      <c r="S33" s="151">
        <f t="shared" si="4"/>
        <v>0</v>
      </c>
    </row>
    <row r="34" spans="1:19" ht="15.75" thickBot="1" x14ac:dyDescent="0.3">
      <c r="A34" s="230" t="s">
        <v>565</v>
      </c>
      <c r="B34" s="229" t="s">
        <v>109</v>
      </c>
      <c r="C34" s="233" t="s">
        <v>603</v>
      </c>
      <c r="D34" s="233" t="s">
        <v>723</v>
      </c>
      <c r="E34" s="228" t="s">
        <v>71</v>
      </c>
      <c r="F34" s="142" t="s">
        <v>722</v>
      </c>
      <c r="G34" s="48" t="s">
        <v>606</v>
      </c>
      <c r="H34" s="58" t="s">
        <v>606</v>
      </c>
      <c r="I34" s="45" t="s">
        <v>606</v>
      </c>
      <c r="J34" s="47" t="s">
        <v>606</v>
      </c>
      <c r="K34" s="148" t="s">
        <v>606</v>
      </c>
      <c r="L34" s="58" t="s">
        <v>606</v>
      </c>
      <c r="M34" s="45" t="s">
        <v>606</v>
      </c>
      <c r="N34" s="47" t="s">
        <v>606</v>
      </c>
      <c r="O34" s="148" t="s">
        <v>606</v>
      </c>
      <c r="P34" s="58" t="s">
        <v>606</v>
      </c>
      <c r="Q34" s="149">
        <f t="shared" si="2"/>
        <v>0</v>
      </c>
      <c r="R34" s="150">
        <f t="shared" si="3"/>
        <v>0</v>
      </c>
      <c r="S34" s="151">
        <f t="shared" si="4"/>
        <v>0</v>
      </c>
    </row>
    <row r="35" spans="1:19" x14ac:dyDescent="0.25">
      <c r="A35" s="230" t="s">
        <v>566</v>
      </c>
      <c r="B35" s="229" t="s">
        <v>110</v>
      </c>
      <c r="C35" s="233" t="s">
        <v>603</v>
      </c>
      <c r="D35" s="233" t="s">
        <v>723</v>
      </c>
      <c r="E35" s="228" t="s">
        <v>71</v>
      </c>
      <c r="F35" s="166" t="s">
        <v>722</v>
      </c>
      <c r="G35" s="48" t="s">
        <v>606</v>
      </c>
      <c r="H35" s="58" t="s">
        <v>606</v>
      </c>
      <c r="I35" s="45" t="s">
        <v>606</v>
      </c>
      <c r="J35" s="47" t="s">
        <v>606</v>
      </c>
      <c r="K35" s="148" t="s">
        <v>606</v>
      </c>
      <c r="L35" s="58" t="s">
        <v>606</v>
      </c>
      <c r="M35" s="45" t="s">
        <v>606</v>
      </c>
      <c r="N35" s="47" t="s">
        <v>606</v>
      </c>
      <c r="O35" s="148" t="s">
        <v>606</v>
      </c>
      <c r="P35" s="58" t="s">
        <v>606</v>
      </c>
      <c r="Q35" s="149">
        <f t="shared" si="2"/>
        <v>0</v>
      </c>
      <c r="R35" s="150">
        <f t="shared" si="3"/>
        <v>0</v>
      </c>
      <c r="S35" s="151">
        <f t="shared" si="4"/>
        <v>0</v>
      </c>
    </row>
    <row r="36" spans="1:19" ht="15.75" thickBot="1" x14ac:dyDescent="0.3">
      <c r="A36" s="230" t="s">
        <v>297</v>
      </c>
      <c r="B36" s="229" t="s">
        <v>111</v>
      </c>
      <c r="C36" s="233" t="s">
        <v>603</v>
      </c>
      <c r="D36" s="233" t="s">
        <v>723</v>
      </c>
      <c r="E36" s="228" t="s">
        <v>71</v>
      </c>
      <c r="F36" s="142" t="s">
        <v>722</v>
      </c>
      <c r="G36" s="48" t="s">
        <v>606</v>
      </c>
      <c r="H36" s="58" t="s">
        <v>606</v>
      </c>
      <c r="I36" s="45" t="s">
        <v>606</v>
      </c>
      <c r="J36" s="47" t="s">
        <v>606</v>
      </c>
      <c r="K36" s="148" t="s">
        <v>606</v>
      </c>
      <c r="L36" s="58" t="s">
        <v>606</v>
      </c>
      <c r="M36" s="45" t="s">
        <v>606</v>
      </c>
      <c r="N36" s="47" t="s">
        <v>606</v>
      </c>
      <c r="O36" s="148" t="s">
        <v>606</v>
      </c>
      <c r="P36" s="58" t="s">
        <v>606</v>
      </c>
      <c r="Q36" s="149">
        <f t="shared" si="2"/>
        <v>0</v>
      </c>
      <c r="R36" s="150">
        <f t="shared" si="3"/>
        <v>0</v>
      </c>
      <c r="S36" s="151">
        <f t="shared" si="4"/>
        <v>0</v>
      </c>
    </row>
    <row r="37" spans="1:19" x14ac:dyDescent="0.25">
      <c r="A37" s="230" t="s">
        <v>567</v>
      </c>
      <c r="B37" s="229" t="s">
        <v>112</v>
      </c>
      <c r="C37" s="233" t="s">
        <v>603</v>
      </c>
      <c r="D37" s="233" t="s">
        <v>723</v>
      </c>
      <c r="E37" s="228" t="s">
        <v>71</v>
      </c>
      <c r="F37" s="166" t="s">
        <v>722</v>
      </c>
      <c r="G37" s="48" t="s">
        <v>606</v>
      </c>
      <c r="H37" s="58" t="s">
        <v>606</v>
      </c>
      <c r="I37" s="45" t="s">
        <v>606</v>
      </c>
      <c r="J37" s="47" t="s">
        <v>606</v>
      </c>
      <c r="K37" s="148" t="s">
        <v>606</v>
      </c>
      <c r="L37" s="58" t="s">
        <v>606</v>
      </c>
      <c r="M37" s="45" t="s">
        <v>606</v>
      </c>
      <c r="N37" s="47" t="s">
        <v>606</v>
      </c>
      <c r="O37" s="148" t="s">
        <v>606</v>
      </c>
      <c r="P37" s="58" t="s">
        <v>606</v>
      </c>
      <c r="Q37" s="149">
        <f t="shared" si="2"/>
        <v>0</v>
      </c>
      <c r="R37" s="150">
        <f t="shared" si="3"/>
        <v>0</v>
      </c>
      <c r="S37" s="151">
        <f t="shared" si="4"/>
        <v>0</v>
      </c>
    </row>
    <row r="38" spans="1:19" ht="15.75" thickBot="1" x14ac:dyDescent="0.3">
      <c r="A38" s="230" t="s">
        <v>568</v>
      </c>
      <c r="B38" s="229" t="s">
        <v>113</v>
      </c>
      <c r="C38" s="233" t="s">
        <v>603</v>
      </c>
      <c r="D38" s="233" t="s">
        <v>723</v>
      </c>
      <c r="E38" s="228" t="s">
        <v>71</v>
      </c>
      <c r="F38" s="142" t="s">
        <v>722</v>
      </c>
      <c r="G38" s="48" t="s">
        <v>606</v>
      </c>
      <c r="H38" s="58" t="s">
        <v>606</v>
      </c>
      <c r="I38" s="45" t="s">
        <v>606</v>
      </c>
      <c r="J38" s="47" t="s">
        <v>606</v>
      </c>
      <c r="K38" s="148" t="s">
        <v>606</v>
      </c>
      <c r="L38" s="58" t="s">
        <v>606</v>
      </c>
      <c r="M38" s="45" t="s">
        <v>606</v>
      </c>
      <c r="N38" s="47" t="s">
        <v>606</v>
      </c>
      <c r="O38" s="148" t="s">
        <v>606</v>
      </c>
      <c r="P38" s="58" t="s">
        <v>606</v>
      </c>
      <c r="Q38" s="149">
        <f t="shared" si="2"/>
        <v>0</v>
      </c>
      <c r="R38" s="150">
        <f t="shared" si="3"/>
        <v>0</v>
      </c>
      <c r="S38" s="151">
        <f t="shared" si="4"/>
        <v>0</v>
      </c>
    </row>
    <row r="39" spans="1:19" x14ac:dyDescent="0.25">
      <c r="A39" s="230" t="s">
        <v>569</v>
      </c>
      <c r="B39" s="229" t="s">
        <v>114</v>
      </c>
      <c r="C39" s="233" t="s">
        <v>603</v>
      </c>
      <c r="D39" s="233" t="s">
        <v>723</v>
      </c>
      <c r="E39" s="228" t="s">
        <v>71</v>
      </c>
      <c r="F39" s="166" t="s">
        <v>722</v>
      </c>
      <c r="G39" s="48" t="s">
        <v>606</v>
      </c>
      <c r="H39" s="58" t="s">
        <v>606</v>
      </c>
      <c r="I39" s="45" t="s">
        <v>606</v>
      </c>
      <c r="J39" s="47" t="s">
        <v>606</v>
      </c>
      <c r="K39" s="148" t="s">
        <v>606</v>
      </c>
      <c r="L39" s="58" t="s">
        <v>606</v>
      </c>
      <c r="M39" s="45" t="s">
        <v>606</v>
      </c>
      <c r="N39" s="47" t="s">
        <v>606</v>
      </c>
      <c r="O39" s="148" t="s">
        <v>606</v>
      </c>
      <c r="P39" s="58" t="s">
        <v>606</v>
      </c>
      <c r="Q39" s="149">
        <f t="shared" si="2"/>
        <v>0</v>
      </c>
      <c r="R39" s="150">
        <f t="shared" si="3"/>
        <v>0</v>
      </c>
      <c r="S39" s="151">
        <f t="shared" si="4"/>
        <v>0</v>
      </c>
    </row>
    <row r="40" spans="1:19" ht="15.75" thickBot="1" x14ac:dyDescent="0.3">
      <c r="A40" s="230" t="s">
        <v>294</v>
      </c>
      <c r="B40" s="229" t="s">
        <v>115</v>
      </c>
      <c r="C40" s="233" t="s">
        <v>603</v>
      </c>
      <c r="D40" s="233" t="s">
        <v>723</v>
      </c>
      <c r="E40" s="228" t="s">
        <v>71</v>
      </c>
      <c r="F40" s="142" t="s">
        <v>722</v>
      </c>
      <c r="G40" s="48" t="s">
        <v>606</v>
      </c>
      <c r="H40" s="58" t="s">
        <v>606</v>
      </c>
      <c r="I40" s="45" t="s">
        <v>606</v>
      </c>
      <c r="J40" s="47" t="s">
        <v>606</v>
      </c>
      <c r="K40" s="148" t="s">
        <v>606</v>
      </c>
      <c r="L40" s="58" t="s">
        <v>606</v>
      </c>
      <c r="M40" s="45" t="s">
        <v>606</v>
      </c>
      <c r="N40" s="47" t="s">
        <v>606</v>
      </c>
      <c r="O40" s="148" t="s">
        <v>606</v>
      </c>
      <c r="P40" s="58" t="s">
        <v>606</v>
      </c>
      <c r="Q40" s="149">
        <f t="shared" si="2"/>
        <v>0</v>
      </c>
      <c r="R40" s="150">
        <f t="shared" si="3"/>
        <v>0</v>
      </c>
      <c r="S40" s="151">
        <f t="shared" si="4"/>
        <v>0</v>
      </c>
    </row>
    <row r="41" spans="1:19" x14ac:dyDescent="0.25">
      <c r="A41" s="230" t="s">
        <v>570</v>
      </c>
      <c r="B41" s="229" t="s">
        <v>116</v>
      </c>
      <c r="C41" s="233" t="s">
        <v>603</v>
      </c>
      <c r="D41" s="233" t="s">
        <v>723</v>
      </c>
      <c r="E41" s="228" t="s">
        <v>71</v>
      </c>
      <c r="F41" s="166" t="s">
        <v>722</v>
      </c>
      <c r="G41" s="48" t="s">
        <v>606</v>
      </c>
      <c r="H41" s="58" t="s">
        <v>606</v>
      </c>
      <c r="I41" s="45" t="s">
        <v>606</v>
      </c>
      <c r="J41" s="47" t="s">
        <v>606</v>
      </c>
      <c r="K41" s="148" t="s">
        <v>606</v>
      </c>
      <c r="L41" s="58" t="s">
        <v>606</v>
      </c>
      <c r="M41" s="45" t="s">
        <v>606</v>
      </c>
      <c r="N41" s="47" t="s">
        <v>606</v>
      </c>
      <c r="O41" s="148" t="s">
        <v>606</v>
      </c>
      <c r="P41" s="58" t="s">
        <v>606</v>
      </c>
      <c r="Q41" s="149">
        <f t="shared" si="2"/>
        <v>0</v>
      </c>
      <c r="R41" s="150">
        <f t="shared" si="3"/>
        <v>0</v>
      </c>
      <c r="S41" s="151">
        <f t="shared" si="4"/>
        <v>0</v>
      </c>
    </row>
    <row r="42" spans="1:19" ht="15.75" thickBot="1" x14ac:dyDescent="0.3">
      <c r="A42" s="230" t="s">
        <v>571</v>
      </c>
      <c r="B42" s="229" t="s">
        <v>117</v>
      </c>
      <c r="C42" s="233" t="s">
        <v>603</v>
      </c>
      <c r="D42" s="233" t="s">
        <v>723</v>
      </c>
      <c r="E42" s="228" t="s">
        <v>71</v>
      </c>
      <c r="F42" s="142" t="s">
        <v>722</v>
      </c>
      <c r="G42" s="48" t="s">
        <v>606</v>
      </c>
      <c r="H42" s="58" t="s">
        <v>606</v>
      </c>
      <c r="I42" s="45" t="s">
        <v>606</v>
      </c>
      <c r="J42" s="47" t="s">
        <v>606</v>
      </c>
      <c r="K42" s="148" t="s">
        <v>606</v>
      </c>
      <c r="L42" s="58" t="s">
        <v>606</v>
      </c>
      <c r="M42" s="45" t="s">
        <v>606</v>
      </c>
      <c r="N42" s="47" t="s">
        <v>606</v>
      </c>
      <c r="O42" s="148" t="s">
        <v>606</v>
      </c>
      <c r="P42" s="58" t="s">
        <v>606</v>
      </c>
      <c r="Q42" s="149">
        <f t="shared" si="2"/>
        <v>0</v>
      </c>
      <c r="R42" s="150">
        <f t="shared" si="3"/>
        <v>0</v>
      </c>
      <c r="S42" s="151">
        <f t="shared" si="4"/>
        <v>0</v>
      </c>
    </row>
    <row r="43" spans="1:19" x14ac:dyDescent="0.25">
      <c r="A43" s="230" t="s">
        <v>572</v>
      </c>
      <c r="B43" s="229" t="s">
        <v>118</v>
      </c>
      <c r="C43" s="233" t="s">
        <v>603</v>
      </c>
      <c r="D43" s="233" t="s">
        <v>723</v>
      </c>
      <c r="E43" s="228" t="s">
        <v>71</v>
      </c>
      <c r="F43" s="166" t="s">
        <v>722</v>
      </c>
      <c r="G43" s="48" t="s">
        <v>606</v>
      </c>
      <c r="H43" s="58" t="s">
        <v>606</v>
      </c>
      <c r="I43" s="45" t="s">
        <v>606</v>
      </c>
      <c r="J43" s="47" t="s">
        <v>606</v>
      </c>
      <c r="K43" s="148" t="s">
        <v>606</v>
      </c>
      <c r="L43" s="58" t="s">
        <v>606</v>
      </c>
      <c r="M43" s="45" t="s">
        <v>606</v>
      </c>
      <c r="N43" s="47" t="s">
        <v>606</v>
      </c>
      <c r="O43" s="148" t="s">
        <v>606</v>
      </c>
      <c r="P43" s="58" t="s">
        <v>606</v>
      </c>
      <c r="Q43" s="149">
        <f t="shared" si="2"/>
        <v>0</v>
      </c>
      <c r="R43" s="150">
        <f t="shared" si="3"/>
        <v>0</v>
      </c>
      <c r="S43" s="151">
        <f t="shared" si="4"/>
        <v>0</v>
      </c>
    </row>
    <row r="44" spans="1:19" ht="15.75" thickBot="1" x14ac:dyDescent="0.3">
      <c r="A44" s="230" t="s">
        <v>573</v>
      </c>
      <c r="B44" s="229" t="s">
        <v>119</v>
      </c>
      <c r="C44" s="233" t="s">
        <v>603</v>
      </c>
      <c r="D44" s="233" t="s">
        <v>723</v>
      </c>
      <c r="E44" s="228" t="s">
        <v>71</v>
      </c>
      <c r="F44" s="142" t="s">
        <v>722</v>
      </c>
      <c r="G44" s="48" t="s">
        <v>606</v>
      </c>
      <c r="H44" s="58" t="s">
        <v>606</v>
      </c>
      <c r="I44" s="45" t="s">
        <v>606</v>
      </c>
      <c r="J44" s="47" t="s">
        <v>606</v>
      </c>
      <c r="K44" s="148" t="s">
        <v>606</v>
      </c>
      <c r="L44" s="58" t="s">
        <v>606</v>
      </c>
      <c r="M44" s="45" t="s">
        <v>606</v>
      </c>
      <c r="N44" s="47" t="s">
        <v>606</v>
      </c>
      <c r="O44" s="148" t="s">
        <v>606</v>
      </c>
      <c r="P44" s="58" t="s">
        <v>606</v>
      </c>
      <c r="Q44" s="149">
        <f t="shared" si="2"/>
        <v>0</v>
      </c>
      <c r="R44" s="150">
        <f t="shared" si="3"/>
        <v>0</v>
      </c>
      <c r="S44" s="151">
        <f t="shared" si="4"/>
        <v>0</v>
      </c>
    </row>
    <row r="45" spans="1:19" x14ac:dyDescent="0.25">
      <c r="A45" s="230" t="s">
        <v>574</v>
      </c>
      <c r="B45" s="229" t="s">
        <v>120</v>
      </c>
      <c r="C45" s="233" t="s">
        <v>603</v>
      </c>
      <c r="D45" s="233" t="s">
        <v>723</v>
      </c>
      <c r="E45" s="228" t="s">
        <v>71</v>
      </c>
      <c r="F45" s="166" t="s">
        <v>722</v>
      </c>
      <c r="G45" s="48" t="s">
        <v>606</v>
      </c>
      <c r="H45" s="58" t="s">
        <v>606</v>
      </c>
      <c r="I45" s="45" t="s">
        <v>606</v>
      </c>
      <c r="J45" s="47" t="s">
        <v>606</v>
      </c>
      <c r="K45" s="148" t="s">
        <v>606</v>
      </c>
      <c r="L45" s="58" t="s">
        <v>606</v>
      </c>
      <c r="M45" s="45" t="s">
        <v>606</v>
      </c>
      <c r="N45" s="47" t="s">
        <v>606</v>
      </c>
      <c r="O45" s="148" t="s">
        <v>606</v>
      </c>
      <c r="P45" s="58" t="s">
        <v>606</v>
      </c>
      <c r="Q45" s="149">
        <f t="shared" si="2"/>
        <v>0</v>
      </c>
      <c r="R45" s="150">
        <f t="shared" si="3"/>
        <v>0</v>
      </c>
      <c r="S45" s="151">
        <f t="shared" si="4"/>
        <v>0</v>
      </c>
    </row>
    <row r="46" spans="1:19" ht="15.75" thickBot="1" x14ac:dyDescent="0.3">
      <c r="A46" s="230" t="s">
        <v>403</v>
      </c>
      <c r="B46" s="229" t="s">
        <v>121</v>
      </c>
      <c r="C46" s="233" t="s">
        <v>603</v>
      </c>
      <c r="D46" s="233" t="s">
        <v>723</v>
      </c>
      <c r="E46" s="228" t="s">
        <v>71</v>
      </c>
      <c r="F46" s="142" t="s">
        <v>722</v>
      </c>
      <c r="G46" s="48" t="s">
        <v>606</v>
      </c>
      <c r="H46" s="58" t="s">
        <v>606</v>
      </c>
      <c r="I46" s="45" t="s">
        <v>606</v>
      </c>
      <c r="J46" s="47" t="s">
        <v>606</v>
      </c>
      <c r="K46" s="148" t="s">
        <v>606</v>
      </c>
      <c r="L46" s="58" t="s">
        <v>606</v>
      </c>
      <c r="M46" s="45" t="s">
        <v>606</v>
      </c>
      <c r="N46" s="47" t="s">
        <v>606</v>
      </c>
      <c r="O46" s="148" t="s">
        <v>606</v>
      </c>
      <c r="P46" s="58" t="s">
        <v>606</v>
      </c>
      <c r="Q46" s="149">
        <f t="shared" si="2"/>
        <v>0</v>
      </c>
      <c r="R46" s="150">
        <f t="shared" si="3"/>
        <v>0</v>
      </c>
      <c r="S46" s="151">
        <f t="shared" si="4"/>
        <v>0</v>
      </c>
    </row>
    <row r="47" spans="1:19" x14ac:dyDescent="0.25">
      <c r="A47" s="230" t="s">
        <v>406</v>
      </c>
      <c r="B47" s="229" t="s">
        <v>122</v>
      </c>
      <c r="C47" s="233" t="s">
        <v>603</v>
      </c>
      <c r="D47" s="233" t="s">
        <v>723</v>
      </c>
      <c r="E47" s="228" t="s">
        <v>71</v>
      </c>
      <c r="F47" s="166" t="s">
        <v>722</v>
      </c>
      <c r="G47" s="48" t="s">
        <v>606</v>
      </c>
      <c r="H47" s="58" t="s">
        <v>606</v>
      </c>
      <c r="I47" s="45" t="s">
        <v>606</v>
      </c>
      <c r="J47" s="47" t="s">
        <v>606</v>
      </c>
      <c r="K47" s="148" t="s">
        <v>606</v>
      </c>
      <c r="L47" s="58" t="s">
        <v>606</v>
      </c>
      <c r="M47" s="45" t="s">
        <v>606</v>
      </c>
      <c r="N47" s="47" t="s">
        <v>606</v>
      </c>
      <c r="O47" s="148" t="s">
        <v>606</v>
      </c>
      <c r="P47" s="58" t="s">
        <v>606</v>
      </c>
      <c r="Q47" s="149">
        <f t="shared" si="2"/>
        <v>0</v>
      </c>
      <c r="R47" s="150">
        <f t="shared" si="3"/>
        <v>0</v>
      </c>
      <c r="S47" s="151">
        <f t="shared" si="4"/>
        <v>0</v>
      </c>
    </row>
    <row r="48" spans="1:19" ht="15.75" thickBot="1" x14ac:dyDescent="0.3">
      <c r="A48" s="230" t="s">
        <v>166</v>
      </c>
      <c r="B48" s="229" t="s">
        <v>123</v>
      </c>
      <c r="C48" s="233" t="s">
        <v>603</v>
      </c>
      <c r="D48" s="233" t="s">
        <v>723</v>
      </c>
      <c r="E48" s="228" t="s">
        <v>71</v>
      </c>
      <c r="F48" s="142" t="s">
        <v>722</v>
      </c>
      <c r="G48" s="48" t="s">
        <v>606</v>
      </c>
      <c r="H48" s="58" t="s">
        <v>606</v>
      </c>
      <c r="I48" s="45" t="s">
        <v>606</v>
      </c>
      <c r="J48" s="47" t="s">
        <v>606</v>
      </c>
      <c r="K48" s="148" t="s">
        <v>606</v>
      </c>
      <c r="L48" s="58" t="s">
        <v>606</v>
      </c>
      <c r="M48" s="45" t="s">
        <v>606</v>
      </c>
      <c r="N48" s="47" t="s">
        <v>606</v>
      </c>
      <c r="O48" s="148" t="s">
        <v>606</v>
      </c>
      <c r="P48" s="58" t="s">
        <v>606</v>
      </c>
      <c r="Q48" s="149">
        <f t="shared" si="2"/>
        <v>0</v>
      </c>
      <c r="R48" s="150">
        <f t="shared" si="3"/>
        <v>0</v>
      </c>
      <c r="S48" s="151">
        <f t="shared" si="4"/>
        <v>0</v>
      </c>
    </row>
    <row r="49" spans="1:19" x14ac:dyDescent="0.25">
      <c r="A49" s="230" t="s">
        <v>575</v>
      </c>
      <c r="B49" s="229" t="s">
        <v>124</v>
      </c>
      <c r="C49" s="233" t="s">
        <v>603</v>
      </c>
      <c r="D49" s="233" t="s">
        <v>723</v>
      </c>
      <c r="E49" s="228" t="s">
        <v>71</v>
      </c>
      <c r="F49" s="166" t="s">
        <v>722</v>
      </c>
      <c r="G49" s="48" t="s">
        <v>606</v>
      </c>
      <c r="H49" s="58" t="s">
        <v>606</v>
      </c>
      <c r="I49" s="45" t="s">
        <v>606</v>
      </c>
      <c r="J49" s="47" t="s">
        <v>606</v>
      </c>
      <c r="K49" s="148" t="s">
        <v>606</v>
      </c>
      <c r="L49" s="58" t="s">
        <v>606</v>
      </c>
      <c r="M49" s="45" t="s">
        <v>606</v>
      </c>
      <c r="N49" s="47" t="s">
        <v>606</v>
      </c>
      <c r="O49" s="148" t="s">
        <v>606</v>
      </c>
      <c r="P49" s="58" t="s">
        <v>606</v>
      </c>
      <c r="Q49" s="149">
        <f t="shared" si="2"/>
        <v>0</v>
      </c>
      <c r="R49" s="150">
        <f t="shared" si="3"/>
        <v>0</v>
      </c>
      <c r="S49" s="151">
        <f t="shared" si="4"/>
        <v>0</v>
      </c>
    </row>
    <row r="50" spans="1:19" ht="15.75" thickBot="1" x14ac:dyDescent="0.3">
      <c r="A50" s="230" t="s">
        <v>576</v>
      </c>
      <c r="B50" s="229" t="s">
        <v>126</v>
      </c>
      <c r="C50" s="233" t="s">
        <v>603</v>
      </c>
      <c r="D50" s="233" t="s">
        <v>723</v>
      </c>
      <c r="E50" s="228" t="s">
        <v>71</v>
      </c>
      <c r="F50" s="142" t="s">
        <v>722</v>
      </c>
      <c r="G50" s="48" t="s">
        <v>606</v>
      </c>
      <c r="H50" s="58" t="s">
        <v>606</v>
      </c>
      <c r="I50" s="45" t="s">
        <v>606</v>
      </c>
      <c r="J50" s="47" t="s">
        <v>606</v>
      </c>
      <c r="K50" s="148" t="s">
        <v>606</v>
      </c>
      <c r="L50" s="58" t="s">
        <v>606</v>
      </c>
      <c r="M50" s="45" t="s">
        <v>606</v>
      </c>
      <c r="N50" s="47" t="s">
        <v>606</v>
      </c>
      <c r="O50" s="148" t="s">
        <v>606</v>
      </c>
      <c r="P50" s="58" t="s">
        <v>606</v>
      </c>
      <c r="Q50" s="149">
        <f t="shared" si="2"/>
        <v>0</v>
      </c>
      <c r="R50" s="150">
        <f t="shared" si="3"/>
        <v>0</v>
      </c>
      <c r="S50" s="151">
        <f t="shared" si="4"/>
        <v>0</v>
      </c>
    </row>
    <row r="51" spans="1:19" x14ac:dyDescent="0.25">
      <c r="A51" s="230" t="s">
        <v>577</v>
      </c>
      <c r="B51" s="229" t="s">
        <v>127</v>
      </c>
      <c r="C51" s="233" t="s">
        <v>603</v>
      </c>
      <c r="D51" s="233" t="s">
        <v>723</v>
      </c>
      <c r="E51" s="228" t="s">
        <v>71</v>
      </c>
      <c r="F51" s="166" t="s">
        <v>722</v>
      </c>
      <c r="G51" s="48" t="s">
        <v>606</v>
      </c>
      <c r="H51" s="58" t="s">
        <v>606</v>
      </c>
      <c r="I51" s="45" t="s">
        <v>606</v>
      </c>
      <c r="J51" s="47" t="s">
        <v>606</v>
      </c>
      <c r="K51" s="148" t="s">
        <v>606</v>
      </c>
      <c r="L51" s="58" t="s">
        <v>606</v>
      </c>
      <c r="M51" s="45" t="s">
        <v>606</v>
      </c>
      <c r="N51" s="47" t="s">
        <v>606</v>
      </c>
      <c r="O51" s="148" t="s">
        <v>606</v>
      </c>
      <c r="P51" s="58" t="s">
        <v>606</v>
      </c>
      <c r="Q51" s="149">
        <f t="shared" si="2"/>
        <v>0</v>
      </c>
      <c r="R51" s="150">
        <f t="shared" si="3"/>
        <v>0</v>
      </c>
      <c r="S51" s="151">
        <f t="shared" si="4"/>
        <v>0</v>
      </c>
    </row>
    <row r="52" spans="1:19" ht="15.75" thickBot="1" x14ac:dyDescent="0.3">
      <c r="A52" s="230" t="s">
        <v>199</v>
      </c>
      <c r="B52" s="229" t="s">
        <v>128</v>
      </c>
      <c r="C52" s="233" t="s">
        <v>603</v>
      </c>
      <c r="D52" s="233" t="s">
        <v>723</v>
      </c>
      <c r="E52" s="228" t="s">
        <v>71</v>
      </c>
      <c r="F52" s="142" t="s">
        <v>722</v>
      </c>
      <c r="G52" s="48" t="s">
        <v>606</v>
      </c>
      <c r="H52" s="58" t="s">
        <v>606</v>
      </c>
      <c r="I52" s="45" t="s">
        <v>606</v>
      </c>
      <c r="J52" s="47" t="s">
        <v>606</v>
      </c>
      <c r="K52" s="148" t="s">
        <v>606</v>
      </c>
      <c r="L52" s="58" t="s">
        <v>606</v>
      </c>
      <c r="M52" s="45" t="s">
        <v>606</v>
      </c>
      <c r="N52" s="47" t="s">
        <v>606</v>
      </c>
      <c r="O52" s="148" t="s">
        <v>606</v>
      </c>
      <c r="P52" s="58" t="s">
        <v>606</v>
      </c>
      <c r="Q52" s="149">
        <f t="shared" si="2"/>
        <v>0</v>
      </c>
      <c r="R52" s="150">
        <f t="shared" si="3"/>
        <v>0</v>
      </c>
      <c r="S52" s="151">
        <f t="shared" si="4"/>
        <v>0</v>
      </c>
    </row>
    <row r="53" spans="1:19" x14ac:dyDescent="0.25">
      <c r="A53" s="230" t="s">
        <v>578</v>
      </c>
      <c r="B53" s="229" t="s">
        <v>129</v>
      </c>
      <c r="C53" s="233" t="s">
        <v>603</v>
      </c>
      <c r="D53" s="233" t="s">
        <v>723</v>
      </c>
      <c r="E53" s="228" t="s">
        <v>71</v>
      </c>
      <c r="F53" s="166" t="s">
        <v>722</v>
      </c>
      <c r="G53" s="48" t="s">
        <v>606</v>
      </c>
      <c r="H53" s="58" t="s">
        <v>606</v>
      </c>
      <c r="I53" s="45" t="s">
        <v>606</v>
      </c>
      <c r="J53" s="47" t="s">
        <v>606</v>
      </c>
      <c r="K53" s="148" t="s">
        <v>606</v>
      </c>
      <c r="L53" s="58" t="s">
        <v>606</v>
      </c>
      <c r="M53" s="45" t="s">
        <v>606</v>
      </c>
      <c r="N53" s="47" t="s">
        <v>606</v>
      </c>
      <c r="O53" s="148" t="s">
        <v>606</v>
      </c>
      <c r="P53" s="58" t="s">
        <v>606</v>
      </c>
      <c r="Q53" s="149">
        <f t="shared" si="2"/>
        <v>0</v>
      </c>
      <c r="R53" s="150">
        <f t="shared" si="3"/>
        <v>0</v>
      </c>
      <c r="S53" s="151">
        <f t="shared" si="4"/>
        <v>0</v>
      </c>
    </row>
    <row r="54" spans="1:19" x14ac:dyDescent="0.25">
      <c r="A54" s="230" t="s">
        <v>579</v>
      </c>
      <c r="B54" s="229" t="s">
        <v>130</v>
      </c>
      <c r="C54" s="233" t="s">
        <v>603</v>
      </c>
      <c r="D54" s="233" t="s">
        <v>723</v>
      </c>
      <c r="E54" s="228" t="s">
        <v>71</v>
      </c>
      <c r="F54" s="142" t="s">
        <v>722</v>
      </c>
      <c r="G54" s="48" t="s">
        <v>606</v>
      </c>
      <c r="H54" s="58" t="s">
        <v>606</v>
      </c>
      <c r="I54" s="45" t="s">
        <v>606</v>
      </c>
      <c r="J54" s="47" t="s">
        <v>606</v>
      </c>
      <c r="K54" s="148" t="s">
        <v>606</v>
      </c>
      <c r="L54" s="58" t="s">
        <v>606</v>
      </c>
      <c r="M54" s="45" t="s">
        <v>606</v>
      </c>
      <c r="N54" s="47" t="s">
        <v>606</v>
      </c>
      <c r="O54" s="148" t="s">
        <v>606</v>
      </c>
      <c r="P54" s="58" t="s">
        <v>606</v>
      </c>
      <c r="Q54" s="149">
        <f t="shared" si="2"/>
        <v>0</v>
      </c>
      <c r="R54" s="150">
        <f t="shared" si="3"/>
        <v>0</v>
      </c>
      <c r="S54" s="151">
        <f t="shared" si="4"/>
        <v>0</v>
      </c>
    </row>
    <row r="55" spans="1:19" ht="15.75" thickBot="1" x14ac:dyDescent="0.3">
      <c r="A55" s="230" t="s">
        <v>304</v>
      </c>
      <c r="B55" s="229" t="s">
        <v>132</v>
      </c>
      <c r="C55" s="233" t="s">
        <v>603</v>
      </c>
      <c r="D55" s="233" t="s">
        <v>723</v>
      </c>
      <c r="E55" s="228" t="s">
        <v>71</v>
      </c>
      <c r="F55" s="142" t="s">
        <v>722</v>
      </c>
      <c r="G55" s="48" t="s">
        <v>606</v>
      </c>
      <c r="H55" s="58" t="s">
        <v>606</v>
      </c>
      <c r="I55" s="45" t="s">
        <v>606</v>
      </c>
      <c r="J55" s="47" t="s">
        <v>606</v>
      </c>
      <c r="K55" s="148" t="s">
        <v>606</v>
      </c>
      <c r="L55" s="58" t="s">
        <v>606</v>
      </c>
      <c r="M55" s="45" t="s">
        <v>606</v>
      </c>
      <c r="N55" s="47" t="s">
        <v>606</v>
      </c>
      <c r="O55" s="148" t="s">
        <v>606</v>
      </c>
      <c r="P55" s="58" t="s">
        <v>606</v>
      </c>
      <c r="Q55" s="149">
        <f t="shared" si="2"/>
        <v>0</v>
      </c>
      <c r="R55" s="150">
        <f t="shared" si="3"/>
        <v>0</v>
      </c>
      <c r="S55" s="151">
        <f t="shared" si="4"/>
        <v>0</v>
      </c>
    </row>
    <row r="56" spans="1:19" x14ac:dyDescent="0.25">
      <c r="A56" s="230" t="s">
        <v>580</v>
      </c>
      <c r="B56" s="229" t="s">
        <v>133</v>
      </c>
      <c r="C56" s="233" t="s">
        <v>603</v>
      </c>
      <c r="D56" s="233" t="s">
        <v>723</v>
      </c>
      <c r="E56" s="228" t="s">
        <v>71</v>
      </c>
      <c r="F56" s="166" t="s">
        <v>722</v>
      </c>
      <c r="G56" s="48" t="s">
        <v>606</v>
      </c>
      <c r="H56" s="58" t="s">
        <v>606</v>
      </c>
      <c r="I56" s="45" t="s">
        <v>606</v>
      </c>
      <c r="J56" s="47" t="s">
        <v>606</v>
      </c>
      <c r="K56" s="148" t="s">
        <v>606</v>
      </c>
      <c r="L56" s="58" t="s">
        <v>606</v>
      </c>
      <c r="M56" s="45" t="s">
        <v>606</v>
      </c>
      <c r="N56" s="47" t="s">
        <v>606</v>
      </c>
      <c r="O56" s="148" t="s">
        <v>606</v>
      </c>
      <c r="P56" s="58" t="s">
        <v>606</v>
      </c>
      <c r="Q56" s="149">
        <f t="shared" si="2"/>
        <v>0</v>
      </c>
      <c r="R56" s="150">
        <f t="shared" si="3"/>
        <v>0</v>
      </c>
      <c r="S56" s="151">
        <f t="shared" si="4"/>
        <v>0</v>
      </c>
    </row>
    <row r="57" spans="1:19" ht="15.75" thickBot="1" x14ac:dyDescent="0.3">
      <c r="A57" s="230" t="s">
        <v>581</v>
      </c>
      <c r="B57" s="229" t="s">
        <v>134</v>
      </c>
      <c r="C57" s="233" t="s">
        <v>603</v>
      </c>
      <c r="D57" s="233" t="s">
        <v>723</v>
      </c>
      <c r="E57" s="228" t="s">
        <v>71</v>
      </c>
      <c r="F57" s="142" t="s">
        <v>722</v>
      </c>
      <c r="G57" s="48" t="s">
        <v>606</v>
      </c>
      <c r="H57" s="58" t="s">
        <v>606</v>
      </c>
      <c r="I57" s="45" t="s">
        <v>606</v>
      </c>
      <c r="J57" s="47" t="s">
        <v>606</v>
      </c>
      <c r="K57" s="148" t="s">
        <v>606</v>
      </c>
      <c r="L57" s="58" t="s">
        <v>606</v>
      </c>
      <c r="M57" s="45" t="s">
        <v>606</v>
      </c>
      <c r="N57" s="47" t="s">
        <v>606</v>
      </c>
      <c r="O57" s="148" t="s">
        <v>606</v>
      </c>
      <c r="P57" s="58" t="s">
        <v>606</v>
      </c>
      <c r="Q57" s="149">
        <f t="shared" si="2"/>
        <v>0</v>
      </c>
      <c r="R57" s="150">
        <f t="shared" si="3"/>
        <v>0</v>
      </c>
      <c r="S57" s="151">
        <f t="shared" si="4"/>
        <v>0</v>
      </c>
    </row>
    <row r="58" spans="1:19" x14ac:dyDescent="0.25">
      <c r="A58" s="230" t="s">
        <v>582</v>
      </c>
      <c r="B58" s="229" t="s">
        <v>136</v>
      </c>
      <c r="C58" s="233" t="s">
        <v>603</v>
      </c>
      <c r="D58" s="233" t="s">
        <v>723</v>
      </c>
      <c r="E58" s="228" t="s">
        <v>71</v>
      </c>
      <c r="F58" s="166" t="s">
        <v>722</v>
      </c>
      <c r="G58" s="48" t="s">
        <v>606</v>
      </c>
      <c r="H58" s="58" t="s">
        <v>606</v>
      </c>
      <c r="I58" s="45" t="s">
        <v>606</v>
      </c>
      <c r="J58" s="47" t="s">
        <v>606</v>
      </c>
      <c r="K58" s="148" t="s">
        <v>606</v>
      </c>
      <c r="L58" s="58" t="s">
        <v>606</v>
      </c>
      <c r="M58" s="45" t="s">
        <v>606</v>
      </c>
      <c r="N58" s="47" t="s">
        <v>606</v>
      </c>
      <c r="O58" s="148" t="s">
        <v>606</v>
      </c>
      <c r="P58" s="58" t="s">
        <v>606</v>
      </c>
      <c r="Q58" s="149">
        <f t="shared" si="2"/>
        <v>0</v>
      </c>
      <c r="R58" s="150">
        <f t="shared" si="3"/>
        <v>0</v>
      </c>
      <c r="S58" s="151">
        <f t="shared" si="4"/>
        <v>0</v>
      </c>
    </row>
    <row r="59" spans="1:19" ht="15.75" thickBot="1" x14ac:dyDescent="0.3">
      <c r="A59" s="230" t="s">
        <v>583</v>
      </c>
      <c r="B59" s="229" t="s">
        <v>137</v>
      </c>
      <c r="C59" s="233" t="s">
        <v>603</v>
      </c>
      <c r="D59" s="233" t="s">
        <v>723</v>
      </c>
      <c r="E59" s="228" t="s">
        <v>71</v>
      </c>
      <c r="F59" s="142" t="s">
        <v>722</v>
      </c>
      <c r="G59" s="48" t="s">
        <v>606</v>
      </c>
      <c r="H59" s="58" t="s">
        <v>606</v>
      </c>
      <c r="I59" s="45" t="s">
        <v>606</v>
      </c>
      <c r="J59" s="47" t="s">
        <v>606</v>
      </c>
      <c r="K59" s="148" t="s">
        <v>606</v>
      </c>
      <c r="L59" s="58" t="s">
        <v>606</v>
      </c>
      <c r="M59" s="45" t="s">
        <v>606</v>
      </c>
      <c r="N59" s="47" t="s">
        <v>606</v>
      </c>
      <c r="O59" s="148" t="s">
        <v>606</v>
      </c>
      <c r="P59" s="58" t="s">
        <v>606</v>
      </c>
      <c r="Q59" s="149">
        <f t="shared" si="2"/>
        <v>0</v>
      </c>
      <c r="R59" s="150">
        <f t="shared" si="3"/>
        <v>0</v>
      </c>
      <c r="S59" s="151">
        <f t="shared" si="4"/>
        <v>0</v>
      </c>
    </row>
    <row r="60" spans="1:19" x14ac:dyDescent="0.25">
      <c r="A60" s="230" t="s">
        <v>584</v>
      </c>
      <c r="B60" s="229" t="s">
        <v>138</v>
      </c>
      <c r="C60" s="233" t="s">
        <v>603</v>
      </c>
      <c r="D60" s="233" t="s">
        <v>723</v>
      </c>
      <c r="E60" s="228" t="s">
        <v>71</v>
      </c>
      <c r="F60" s="166" t="s">
        <v>722</v>
      </c>
      <c r="G60" s="48" t="s">
        <v>606</v>
      </c>
      <c r="H60" s="58" t="s">
        <v>606</v>
      </c>
      <c r="I60" s="45" t="s">
        <v>606</v>
      </c>
      <c r="J60" s="47" t="s">
        <v>606</v>
      </c>
      <c r="K60" s="148" t="s">
        <v>606</v>
      </c>
      <c r="L60" s="58" t="s">
        <v>606</v>
      </c>
      <c r="M60" s="45" t="s">
        <v>606</v>
      </c>
      <c r="N60" s="47" t="s">
        <v>606</v>
      </c>
      <c r="O60" s="148" t="s">
        <v>606</v>
      </c>
      <c r="P60" s="58" t="s">
        <v>606</v>
      </c>
      <c r="Q60" s="149">
        <f t="shared" si="2"/>
        <v>0</v>
      </c>
      <c r="R60" s="150">
        <f t="shared" si="3"/>
        <v>0</v>
      </c>
      <c r="S60" s="151">
        <f t="shared" si="4"/>
        <v>0</v>
      </c>
    </row>
    <row r="61" spans="1:19" ht="15.75" thickBot="1" x14ac:dyDescent="0.3">
      <c r="A61" s="230" t="s">
        <v>585</v>
      </c>
      <c r="B61" s="229" t="s">
        <v>139</v>
      </c>
      <c r="C61" s="233" t="s">
        <v>603</v>
      </c>
      <c r="D61" s="233" t="s">
        <v>723</v>
      </c>
      <c r="E61" s="228" t="s">
        <v>71</v>
      </c>
      <c r="F61" s="142" t="s">
        <v>722</v>
      </c>
      <c r="G61" s="48" t="s">
        <v>606</v>
      </c>
      <c r="H61" s="58" t="s">
        <v>606</v>
      </c>
      <c r="I61" s="45" t="s">
        <v>606</v>
      </c>
      <c r="J61" s="47" t="s">
        <v>606</v>
      </c>
      <c r="K61" s="148" t="s">
        <v>606</v>
      </c>
      <c r="L61" s="58" t="s">
        <v>606</v>
      </c>
      <c r="M61" s="45" t="s">
        <v>606</v>
      </c>
      <c r="N61" s="47" t="s">
        <v>606</v>
      </c>
      <c r="O61" s="148" t="s">
        <v>606</v>
      </c>
      <c r="P61" s="58" t="s">
        <v>606</v>
      </c>
      <c r="Q61" s="149">
        <f t="shared" si="2"/>
        <v>0</v>
      </c>
      <c r="R61" s="150">
        <f t="shared" si="3"/>
        <v>0</v>
      </c>
      <c r="S61" s="151">
        <f t="shared" si="4"/>
        <v>0</v>
      </c>
    </row>
    <row r="62" spans="1:19" x14ac:dyDescent="0.25">
      <c r="A62" s="230" t="s">
        <v>586</v>
      </c>
      <c r="B62" s="229" t="s">
        <v>140</v>
      </c>
      <c r="C62" s="233" t="s">
        <v>603</v>
      </c>
      <c r="D62" s="233" t="s">
        <v>723</v>
      </c>
      <c r="E62" s="228" t="s">
        <v>71</v>
      </c>
      <c r="F62" s="166" t="s">
        <v>722</v>
      </c>
      <c r="G62" s="48" t="s">
        <v>606</v>
      </c>
      <c r="H62" s="58" t="s">
        <v>606</v>
      </c>
      <c r="I62" s="45" t="s">
        <v>606</v>
      </c>
      <c r="J62" s="47" t="s">
        <v>606</v>
      </c>
      <c r="K62" s="148" t="s">
        <v>606</v>
      </c>
      <c r="L62" s="58" t="s">
        <v>606</v>
      </c>
      <c r="M62" s="45" t="s">
        <v>606</v>
      </c>
      <c r="N62" s="47" t="s">
        <v>606</v>
      </c>
      <c r="O62" s="148" t="s">
        <v>606</v>
      </c>
      <c r="P62" s="58" t="s">
        <v>606</v>
      </c>
      <c r="Q62" s="149">
        <f t="shared" si="2"/>
        <v>0</v>
      </c>
      <c r="R62" s="150">
        <f t="shared" si="3"/>
        <v>0</v>
      </c>
      <c r="S62" s="151">
        <f t="shared" si="4"/>
        <v>0</v>
      </c>
    </row>
    <row r="63" spans="1:19" ht="15.75" thickBot="1" x14ac:dyDescent="0.3">
      <c r="A63" s="230" t="s">
        <v>587</v>
      </c>
      <c r="B63" s="229" t="s">
        <v>141</v>
      </c>
      <c r="C63" s="233" t="s">
        <v>603</v>
      </c>
      <c r="D63" s="233" t="s">
        <v>723</v>
      </c>
      <c r="E63" s="228" t="s">
        <v>71</v>
      </c>
      <c r="F63" s="142" t="s">
        <v>722</v>
      </c>
      <c r="G63" s="48" t="s">
        <v>606</v>
      </c>
      <c r="H63" s="58" t="s">
        <v>606</v>
      </c>
      <c r="I63" s="45" t="s">
        <v>606</v>
      </c>
      <c r="J63" s="47" t="s">
        <v>606</v>
      </c>
      <c r="K63" s="148" t="s">
        <v>606</v>
      </c>
      <c r="L63" s="58" t="s">
        <v>606</v>
      </c>
      <c r="M63" s="45" t="s">
        <v>606</v>
      </c>
      <c r="N63" s="47" t="s">
        <v>606</v>
      </c>
      <c r="O63" s="148" t="s">
        <v>606</v>
      </c>
      <c r="P63" s="58" t="s">
        <v>606</v>
      </c>
      <c r="Q63" s="149">
        <f t="shared" si="2"/>
        <v>0</v>
      </c>
      <c r="R63" s="150">
        <f t="shared" si="3"/>
        <v>0</v>
      </c>
      <c r="S63" s="151">
        <f t="shared" si="4"/>
        <v>0</v>
      </c>
    </row>
    <row r="64" spans="1:19" x14ac:dyDescent="0.25">
      <c r="A64" s="230" t="s">
        <v>588</v>
      </c>
      <c r="B64" s="229" t="s">
        <v>142</v>
      </c>
      <c r="C64" s="233" t="s">
        <v>603</v>
      </c>
      <c r="D64" s="233" t="s">
        <v>723</v>
      </c>
      <c r="E64" s="228" t="s">
        <v>71</v>
      </c>
      <c r="F64" s="166" t="s">
        <v>722</v>
      </c>
      <c r="G64" s="48" t="s">
        <v>606</v>
      </c>
      <c r="H64" s="58" t="s">
        <v>606</v>
      </c>
      <c r="I64" s="45" t="s">
        <v>606</v>
      </c>
      <c r="J64" s="47" t="s">
        <v>606</v>
      </c>
      <c r="K64" s="148" t="s">
        <v>606</v>
      </c>
      <c r="L64" s="58" t="s">
        <v>606</v>
      </c>
      <c r="M64" s="45" t="s">
        <v>606</v>
      </c>
      <c r="N64" s="47" t="s">
        <v>606</v>
      </c>
      <c r="O64" s="148" t="s">
        <v>606</v>
      </c>
      <c r="P64" s="58" t="s">
        <v>606</v>
      </c>
      <c r="Q64" s="149">
        <f t="shared" si="2"/>
        <v>0</v>
      </c>
      <c r="R64" s="150">
        <f t="shared" si="3"/>
        <v>0</v>
      </c>
      <c r="S64" s="151">
        <f t="shared" si="4"/>
        <v>0</v>
      </c>
    </row>
    <row r="65" spans="1:19" ht="15.75" thickBot="1" x14ac:dyDescent="0.3">
      <c r="A65" s="230" t="s">
        <v>589</v>
      </c>
      <c r="B65" s="229" t="s">
        <v>143</v>
      </c>
      <c r="C65" s="233" t="s">
        <v>603</v>
      </c>
      <c r="D65" s="233" t="s">
        <v>723</v>
      </c>
      <c r="E65" s="228" t="s">
        <v>71</v>
      </c>
      <c r="F65" s="142" t="s">
        <v>722</v>
      </c>
      <c r="G65" s="48" t="s">
        <v>606</v>
      </c>
      <c r="H65" s="58" t="s">
        <v>606</v>
      </c>
      <c r="I65" s="45" t="s">
        <v>606</v>
      </c>
      <c r="J65" s="47" t="s">
        <v>606</v>
      </c>
      <c r="K65" s="148" t="s">
        <v>606</v>
      </c>
      <c r="L65" s="58" t="s">
        <v>606</v>
      </c>
      <c r="M65" s="45" t="s">
        <v>606</v>
      </c>
      <c r="N65" s="47" t="s">
        <v>606</v>
      </c>
      <c r="O65" s="148" t="s">
        <v>606</v>
      </c>
      <c r="P65" s="58" t="s">
        <v>606</v>
      </c>
      <c r="Q65" s="149">
        <f t="shared" si="2"/>
        <v>0</v>
      </c>
      <c r="R65" s="150">
        <f t="shared" si="3"/>
        <v>0</v>
      </c>
      <c r="S65" s="151">
        <f t="shared" si="4"/>
        <v>0</v>
      </c>
    </row>
    <row r="66" spans="1:19" x14ac:dyDescent="0.25">
      <c r="A66" s="230" t="s">
        <v>590</v>
      </c>
      <c r="B66" s="229" t="s">
        <v>144</v>
      </c>
      <c r="C66" s="233" t="s">
        <v>603</v>
      </c>
      <c r="D66" s="233" t="s">
        <v>723</v>
      </c>
      <c r="E66" s="228" t="s">
        <v>71</v>
      </c>
      <c r="F66" s="166" t="s">
        <v>722</v>
      </c>
      <c r="G66" s="48" t="s">
        <v>606</v>
      </c>
      <c r="H66" s="58" t="s">
        <v>606</v>
      </c>
      <c r="I66" s="45" t="s">
        <v>606</v>
      </c>
      <c r="J66" s="47" t="s">
        <v>606</v>
      </c>
      <c r="K66" s="148" t="s">
        <v>606</v>
      </c>
      <c r="L66" s="58" t="s">
        <v>606</v>
      </c>
      <c r="M66" s="45" t="s">
        <v>606</v>
      </c>
      <c r="N66" s="47" t="s">
        <v>606</v>
      </c>
      <c r="O66" s="148" t="s">
        <v>606</v>
      </c>
      <c r="P66" s="58" t="s">
        <v>606</v>
      </c>
      <c r="Q66" s="149">
        <f t="shared" si="2"/>
        <v>0</v>
      </c>
      <c r="R66" s="150">
        <f t="shared" si="3"/>
        <v>0</v>
      </c>
      <c r="S66" s="151">
        <f t="shared" si="4"/>
        <v>0</v>
      </c>
    </row>
    <row r="67" spans="1:19" ht="15.75" thickBot="1" x14ac:dyDescent="0.3">
      <c r="A67" s="230" t="s">
        <v>174</v>
      </c>
      <c r="B67" s="229" t="s">
        <v>145</v>
      </c>
      <c r="C67" s="233" t="s">
        <v>603</v>
      </c>
      <c r="D67" s="233" t="s">
        <v>723</v>
      </c>
      <c r="E67" s="228" t="s">
        <v>71</v>
      </c>
      <c r="F67" s="142" t="s">
        <v>722</v>
      </c>
      <c r="G67" s="48" t="s">
        <v>606</v>
      </c>
      <c r="H67" s="58" t="s">
        <v>606</v>
      </c>
      <c r="I67" s="45" t="s">
        <v>606</v>
      </c>
      <c r="J67" s="47" t="s">
        <v>606</v>
      </c>
      <c r="K67" s="148" t="s">
        <v>606</v>
      </c>
      <c r="L67" s="58" t="s">
        <v>606</v>
      </c>
      <c r="M67" s="45" t="s">
        <v>606</v>
      </c>
      <c r="N67" s="47" t="s">
        <v>606</v>
      </c>
      <c r="O67" s="148" t="s">
        <v>606</v>
      </c>
      <c r="P67" s="58" t="s">
        <v>606</v>
      </c>
      <c r="Q67" s="149">
        <f t="shared" ref="Q67:Q79" si="5">G67+I67+K67+M67+O67</f>
        <v>0</v>
      </c>
      <c r="R67" s="150">
        <f t="shared" ref="R67:R79" si="6">H67+J67+L67+N67+P67</f>
        <v>0</v>
      </c>
      <c r="S67" s="151">
        <f t="shared" ref="S67:S79" si="7">Q67+R67</f>
        <v>0</v>
      </c>
    </row>
    <row r="68" spans="1:19" x14ac:dyDescent="0.25">
      <c r="A68" s="230" t="s">
        <v>591</v>
      </c>
      <c r="B68" s="229" t="s">
        <v>146</v>
      </c>
      <c r="C68" s="233" t="s">
        <v>603</v>
      </c>
      <c r="D68" s="233" t="s">
        <v>723</v>
      </c>
      <c r="E68" s="228" t="s">
        <v>71</v>
      </c>
      <c r="F68" s="166" t="s">
        <v>722</v>
      </c>
      <c r="G68" s="48" t="s">
        <v>606</v>
      </c>
      <c r="H68" s="58" t="s">
        <v>606</v>
      </c>
      <c r="I68" s="45" t="s">
        <v>606</v>
      </c>
      <c r="J68" s="47" t="s">
        <v>606</v>
      </c>
      <c r="K68" s="148" t="s">
        <v>606</v>
      </c>
      <c r="L68" s="58" t="s">
        <v>606</v>
      </c>
      <c r="M68" s="45" t="s">
        <v>606</v>
      </c>
      <c r="N68" s="47" t="s">
        <v>606</v>
      </c>
      <c r="O68" s="148" t="s">
        <v>606</v>
      </c>
      <c r="P68" s="58" t="s">
        <v>606</v>
      </c>
      <c r="Q68" s="149">
        <f t="shared" si="5"/>
        <v>0</v>
      </c>
      <c r="R68" s="150">
        <f t="shared" si="6"/>
        <v>0</v>
      </c>
      <c r="S68" s="151">
        <f t="shared" si="7"/>
        <v>0</v>
      </c>
    </row>
    <row r="69" spans="1:19" ht="15.75" thickBot="1" x14ac:dyDescent="0.3">
      <c r="A69" s="230" t="s">
        <v>353</v>
      </c>
      <c r="B69" s="229" t="s">
        <v>147</v>
      </c>
      <c r="C69" s="233" t="s">
        <v>603</v>
      </c>
      <c r="D69" s="233" t="s">
        <v>723</v>
      </c>
      <c r="E69" s="228" t="s">
        <v>71</v>
      </c>
      <c r="F69" s="142" t="s">
        <v>722</v>
      </c>
      <c r="G69" s="48" t="s">
        <v>606</v>
      </c>
      <c r="H69" s="58" t="s">
        <v>606</v>
      </c>
      <c r="I69" s="45" t="s">
        <v>606</v>
      </c>
      <c r="J69" s="47" t="s">
        <v>606</v>
      </c>
      <c r="K69" s="148" t="s">
        <v>606</v>
      </c>
      <c r="L69" s="58" t="s">
        <v>606</v>
      </c>
      <c r="M69" s="45" t="s">
        <v>606</v>
      </c>
      <c r="N69" s="47" t="s">
        <v>606</v>
      </c>
      <c r="O69" s="148" t="s">
        <v>606</v>
      </c>
      <c r="P69" s="58" t="s">
        <v>606</v>
      </c>
      <c r="Q69" s="149">
        <f t="shared" si="5"/>
        <v>0</v>
      </c>
      <c r="R69" s="150">
        <f t="shared" si="6"/>
        <v>0</v>
      </c>
      <c r="S69" s="151">
        <f t="shared" si="7"/>
        <v>0</v>
      </c>
    </row>
    <row r="70" spans="1:19" x14ac:dyDescent="0.25">
      <c r="A70" s="230" t="s">
        <v>592</v>
      </c>
      <c r="B70" s="229" t="s">
        <v>148</v>
      </c>
      <c r="C70" s="233" t="s">
        <v>603</v>
      </c>
      <c r="D70" s="233" t="s">
        <v>723</v>
      </c>
      <c r="E70" s="228" t="s">
        <v>71</v>
      </c>
      <c r="F70" s="166" t="s">
        <v>722</v>
      </c>
      <c r="G70" s="48" t="s">
        <v>606</v>
      </c>
      <c r="H70" s="58" t="s">
        <v>606</v>
      </c>
      <c r="I70" s="45" t="s">
        <v>606</v>
      </c>
      <c r="J70" s="47" t="s">
        <v>606</v>
      </c>
      <c r="K70" s="148" t="s">
        <v>606</v>
      </c>
      <c r="L70" s="58" t="s">
        <v>606</v>
      </c>
      <c r="M70" s="45" t="s">
        <v>606</v>
      </c>
      <c r="N70" s="47" t="s">
        <v>606</v>
      </c>
      <c r="O70" s="148" t="s">
        <v>606</v>
      </c>
      <c r="P70" s="58" t="s">
        <v>606</v>
      </c>
      <c r="Q70" s="149">
        <f t="shared" si="5"/>
        <v>0</v>
      </c>
      <c r="R70" s="150">
        <f t="shared" si="6"/>
        <v>0</v>
      </c>
      <c r="S70" s="151">
        <f t="shared" si="7"/>
        <v>0</v>
      </c>
    </row>
    <row r="71" spans="1:19" ht="15.75" thickBot="1" x14ac:dyDescent="0.3">
      <c r="A71" s="230" t="s">
        <v>593</v>
      </c>
      <c r="B71" s="229" t="s">
        <v>149</v>
      </c>
      <c r="C71" s="233" t="s">
        <v>603</v>
      </c>
      <c r="D71" s="233" t="s">
        <v>723</v>
      </c>
      <c r="E71" s="228" t="s">
        <v>71</v>
      </c>
      <c r="F71" s="142" t="s">
        <v>722</v>
      </c>
      <c r="G71" s="48" t="s">
        <v>606</v>
      </c>
      <c r="H71" s="58" t="s">
        <v>606</v>
      </c>
      <c r="I71" s="45" t="s">
        <v>606</v>
      </c>
      <c r="J71" s="47" t="s">
        <v>606</v>
      </c>
      <c r="K71" s="148" t="s">
        <v>606</v>
      </c>
      <c r="L71" s="58" t="s">
        <v>606</v>
      </c>
      <c r="M71" s="45" t="s">
        <v>606</v>
      </c>
      <c r="N71" s="47" t="s">
        <v>606</v>
      </c>
      <c r="O71" s="148" t="s">
        <v>606</v>
      </c>
      <c r="P71" s="58" t="s">
        <v>606</v>
      </c>
      <c r="Q71" s="149">
        <f t="shared" si="5"/>
        <v>0</v>
      </c>
      <c r="R71" s="150">
        <f t="shared" si="6"/>
        <v>0</v>
      </c>
      <c r="S71" s="151">
        <f t="shared" si="7"/>
        <v>0</v>
      </c>
    </row>
    <row r="72" spans="1:19" x14ac:dyDescent="0.25">
      <c r="A72" s="230" t="s">
        <v>594</v>
      </c>
      <c r="B72" s="229" t="s">
        <v>150</v>
      </c>
      <c r="C72" s="233" t="s">
        <v>603</v>
      </c>
      <c r="D72" s="233" t="s">
        <v>723</v>
      </c>
      <c r="E72" s="228" t="s">
        <v>71</v>
      </c>
      <c r="F72" s="166" t="s">
        <v>722</v>
      </c>
      <c r="G72" s="48" t="s">
        <v>606</v>
      </c>
      <c r="H72" s="58" t="s">
        <v>606</v>
      </c>
      <c r="I72" s="45" t="s">
        <v>606</v>
      </c>
      <c r="J72" s="47" t="s">
        <v>606</v>
      </c>
      <c r="K72" s="148" t="s">
        <v>606</v>
      </c>
      <c r="L72" s="58" t="s">
        <v>606</v>
      </c>
      <c r="M72" s="45" t="s">
        <v>606</v>
      </c>
      <c r="N72" s="47" t="s">
        <v>606</v>
      </c>
      <c r="O72" s="148" t="s">
        <v>606</v>
      </c>
      <c r="P72" s="58" t="s">
        <v>606</v>
      </c>
      <c r="Q72" s="149">
        <f t="shared" si="5"/>
        <v>0</v>
      </c>
      <c r="R72" s="150">
        <f t="shared" si="6"/>
        <v>0</v>
      </c>
      <c r="S72" s="151">
        <f t="shared" si="7"/>
        <v>0</v>
      </c>
    </row>
    <row r="73" spans="1:19" ht="15.75" thickBot="1" x14ac:dyDescent="0.3">
      <c r="A73" s="230" t="s">
        <v>595</v>
      </c>
      <c r="B73" s="229" t="s">
        <v>151</v>
      </c>
      <c r="C73" s="233" t="s">
        <v>603</v>
      </c>
      <c r="D73" s="233" t="s">
        <v>723</v>
      </c>
      <c r="E73" s="228" t="s">
        <v>71</v>
      </c>
      <c r="F73" s="142" t="s">
        <v>722</v>
      </c>
      <c r="G73" s="48" t="s">
        <v>606</v>
      </c>
      <c r="H73" s="58" t="s">
        <v>606</v>
      </c>
      <c r="I73" s="45" t="s">
        <v>606</v>
      </c>
      <c r="J73" s="47" t="s">
        <v>606</v>
      </c>
      <c r="K73" s="148" t="s">
        <v>606</v>
      </c>
      <c r="L73" s="58" t="s">
        <v>606</v>
      </c>
      <c r="M73" s="45" t="s">
        <v>606</v>
      </c>
      <c r="N73" s="47" t="s">
        <v>606</v>
      </c>
      <c r="O73" s="148" t="s">
        <v>606</v>
      </c>
      <c r="P73" s="58" t="s">
        <v>606</v>
      </c>
      <c r="Q73" s="149">
        <f t="shared" si="5"/>
        <v>0</v>
      </c>
      <c r="R73" s="150">
        <f t="shared" si="6"/>
        <v>0</v>
      </c>
      <c r="S73" s="151">
        <f t="shared" si="7"/>
        <v>0</v>
      </c>
    </row>
    <row r="74" spans="1:19" x14ac:dyDescent="0.25">
      <c r="A74" s="230" t="s">
        <v>596</v>
      </c>
      <c r="B74" s="229" t="s">
        <v>152</v>
      </c>
      <c r="C74" s="233" t="s">
        <v>603</v>
      </c>
      <c r="D74" s="233" t="s">
        <v>723</v>
      </c>
      <c r="E74" s="228" t="s">
        <v>71</v>
      </c>
      <c r="F74" s="166" t="s">
        <v>722</v>
      </c>
      <c r="G74" s="48" t="s">
        <v>606</v>
      </c>
      <c r="H74" s="58" t="s">
        <v>606</v>
      </c>
      <c r="I74" s="45" t="s">
        <v>606</v>
      </c>
      <c r="J74" s="47" t="s">
        <v>606</v>
      </c>
      <c r="K74" s="148" t="s">
        <v>606</v>
      </c>
      <c r="L74" s="58" t="s">
        <v>606</v>
      </c>
      <c r="M74" s="45" t="s">
        <v>606</v>
      </c>
      <c r="N74" s="47" t="s">
        <v>606</v>
      </c>
      <c r="O74" s="148" t="s">
        <v>606</v>
      </c>
      <c r="P74" s="58" t="s">
        <v>606</v>
      </c>
      <c r="Q74" s="149">
        <f t="shared" si="5"/>
        <v>0</v>
      </c>
      <c r="R74" s="150">
        <f t="shared" si="6"/>
        <v>0</v>
      </c>
      <c r="S74" s="151">
        <f t="shared" si="7"/>
        <v>0</v>
      </c>
    </row>
    <row r="75" spans="1:19" ht="15.75" thickBot="1" x14ac:dyDescent="0.3">
      <c r="A75" s="230" t="s">
        <v>597</v>
      </c>
      <c r="B75" s="229" t="s">
        <v>153</v>
      </c>
      <c r="C75" s="233" t="s">
        <v>603</v>
      </c>
      <c r="D75" s="233" t="s">
        <v>723</v>
      </c>
      <c r="E75" s="228" t="s">
        <v>71</v>
      </c>
      <c r="F75" s="142" t="s">
        <v>722</v>
      </c>
      <c r="G75" s="48" t="s">
        <v>606</v>
      </c>
      <c r="H75" s="58" t="s">
        <v>606</v>
      </c>
      <c r="I75" s="45" t="s">
        <v>606</v>
      </c>
      <c r="J75" s="47" t="s">
        <v>606</v>
      </c>
      <c r="K75" s="148" t="s">
        <v>606</v>
      </c>
      <c r="L75" s="58" t="s">
        <v>606</v>
      </c>
      <c r="M75" s="45" t="s">
        <v>606</v>
      </c>
      <c r="N75" s="47" t="s">
        <v>606</v>
      </c>
      <c r="O75" s="148" t="s">
        <v>606</v>
      </c>
      <c r="P75" s="58" t="s">
        <v>606</v>
      </c>
      <c r="Q75" s="149">
        <f t="shared" si="5"/>
        <v>0</v>
      </c>
      <c r="R75" s="150">
        <f t="shared" si="6"/>
        <v>0</v>
      </c>
      <c r="S75" s="151">
        <f t="shared" si="7"/>
        <v>0</v>
      </c>
    </row>
    <row r="76" spans="1:19" x14ac:dyDescent="0.25">
      <c r="A76" s="230" t="s">
        <v>598</v>
      </c>
      <c r="B76" s="229" t="s">
        <v>154</v>
      </c>
      <c r="C76" s="233" t="s">
        <v>603</v>
      </c>
      <c r="D76" s="233" t="s">
        <v>723</v>
      </c>
      <c r="E76" s="228" t="s">
        <v>71</v>
      </c>
      <c r="F76" s="166" t="s">
        <v>722</v>
      </c>
      <c r="G76" s="48" t="s">
        <v>606</v>
      </c>
      <c r="H76" s="58" t="s">
        <v>606</v>
      </c>
      <c r="I76" s="45" t="s">
        <v>606</v>
      </c>
      <c r="J76" s="47" t="s">
        <v>606</v>
      </c>
      <c r="K76" s="148" t="s">
        <v>606</v>
      </c>
      <c r="L76" s="58" t="s">
        <v>606</v>
      </c>
      <c r="M76" s="45" t="s">
        <v>606</v>
      </c>
      <c r="N76" s="47" t="s">
        <v>606</v>
      </c>
      <c r="O76" s="148" t="s">
        <v>606</v>
      </c>
      <c r="P76" s="58" t="s">
        <v>606</v>
      </c>
      <c r="Q76" s="149">
        <f t="shared" si="5"/>
        <v>0</v>
      </c>
      <c r="R76" s="150">
        <f t="shared" si="6"/>
        <v>0</v>
      </c>
      <c r="S76" s="151">
        <f t="shared" si="7"/>
        <v>0</v>
      </c>
    </row>
    <row r="77" spans="1:19" ht="15.75" thickBot="1" x14ac:dyDescent="0.3">
      <c r="A77" s="230" t="s">
        <v>164</v>
      </c>
      <c r="B77" s="229" t="s">
        <v>155</v>
      </c>
      <c r="C77" s="233" t="s">
        <v>603</v>
      </c>
      <c r="D77" s="233" t="s">
        <v>723</v>
      </c>
      <c r="E77" s="228" t="s">
        <v>71</v>
      </c>
      <c r="F77" s="142" t="s">
        <v>722</v>
      </c>
      <c r="G77" s="48" t="s">
        <v>606</v>
      </c>
      <c r="H77" s="58" t="s">
        <v>606</v>
      </c>
      <c r="I77" s="45" t="s">
        <v>606</v>
      </c>
      <c r="J77" s="47" t="s">
        <v>606</v>
      </c>
      <c r="K77" s="148" t="s">
        <v>606</v>
      </c>
      <c r="L77" s="58" t="s">
        <v>606</v>
      </c>
      <c r="M77" s="45" t="s">
        <v>606</v>
      </c>
      <c r="N77" s="47" t="s">
        <v>606</v>
      </c>
      <c r="O77" s="148" t="s">
        <v>606</v>
      </c>
      <c r="P77" s="58" t="s">
        <v>606</v>
      </c>
      <c r="Q77" s="149">
        <f t="shared" si="5"/>
        <v>0</v>
      </c>
      <c r="R77" s="150">
        <f t="shared" si="6"/>
        <v>0</v>
      </c>
      <c r="S77" s="151">
        <f t="shared" si="7"/>
        <v>0</v>
      </c>
    </row>
    <row r="78" spans="1:19" x14ac:dyDescent="0.25">
      <c r="A78" s="230" t="s">
        <v>599</v>
      </c>
      <c r="B78" s="229" t="s">
        <v>156</v>
      </c>
      <c r="C78" s="233" t="s">
        <v>603</v>
      </c>
      <c r="D78" s="233" t="s">
        <v>723</v>
      </c>
      <c r="E78" s="228" t="s">
        <v>71</v>
      </c>
      <c r="F78" s="166" t="s">
        <v>722</v>
      </c>
      <c r="G78" s="48" t="s">
        <v>606</v>
      </c>
      <c r="H78" s="58" t="s">
        <v>606</v>
      </c>
      <c r="I78" s="45" t="s">
        <v>606</v>
      </c>
      <c r="J78" s="47" t="s">
        <v>606</v>
      </c>
      <c r="K78" s="148" t="s">
        <v>606</v>
      </c>
      <c r="L78" s="58" t="s">
        <v>606</v>
      </c>
      <c r="M78" s="45" t="s">
        <v>606</v>
      </c>
      <c r="N78" s="47" t="s">
        <v>606</v>
      </c>
      <c r="O78" s="148" t="s">
        <v>606</v>
      </c>
      <c r="P78" s="58" t="s">
        <v>606</v>
      </c>
      <c r="Q78" s="149">
        <f t="shared" si="5"/>
        <v>0</v>
      </c>
      <c r="R78" s="150">
        <f t="shared" si="6"/>
        <v>0</v>
      </c>
      <c r="S78" s="151">
        <f t="shared" si="7"/>
        <v>0</v>
      </c>
    </row>
    <row r="79" spans="1:19" x14ac:dyDescent="0.25">
      <c r="A79" s="230" t="s">
        <v>175</v>
      </c>
      <c r="B79" s="229" t="s">
        <v>157</v>
      </c>
      <c r="C79" s="233" t="s">
        <v>603</v>
      </c>
      <c r="D79" s="233" t="s">
        <v>723</v>
      </c>
      <c r="E79" s="228" t="s">
        <v>71</v>
      </c>
      <c r="F79" s="142" t="s">
        <v>722</v>
      </c>
      <c r="G79" s="48" t="s">
        <v>606</v>
      </c>
      <c r="H79" s="58" t="s">
        <v>606</v>
      </c>
      <c r="I79" s="45" t="s">
        <v>606</v>
      </c>
      <c r="J79" s="47" t="s">
        <v>606</v>
      </c>
      <c r="K79" s="148" t="s">
        <v>606</v>
      </c>
      <c r="L79" s="58" t="s">
        <v>606</v>
      </c>
      <c r="M79" s="45" t="s">
        <v>606</v>
      </c>
      <c r="N79" s="47" t="s">
        <v>606</v>
      </c>
      <c r="O79" s="148" t="s">
        <v>606</v>
      </c>
      <c r="P79" s="58" t="s">
        <v>606</v>
      </c>
      <c r="Q79" s="149">
        <f t="shared" si="5"/>
        <v>0</v>
      </c>
      <c r="R79" s="150">
        <f t="shared" si="6"/>
        <v>0</v>
      </c>
      <c r="S79" s="151">
        <f t="shared" si="7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0"/>
  <sheetViews>
    <sheetView workbookViewId="0">
      <pane xSplit="2" ySplit="6" topLeftCell="C55" activePane="bottomRight" state="frozen"/>
      <selection pane="topRight" activeCell="C1" sqref="C1"/>
      <selection pane="bottomLeft" activeCell="A7" sqref="A7"/>
      <selection pane="bottomRight" activeCell="N80" sqref="N80"/>
    </sheetView>
  </sheetViews>
  <sheetFormatPr defaultRowHeight="15" x14ac:dyDescent="0.25"/>
  <cols>
    <col min="1" max="1" width="9.140625" style="16"/>
    <col min="2" max="2" width="31" style="16" customWidth="1"/>
    <col min="3" max="3" width="24.7109375" style="7" customWidth="1"/>
    <col min="4" max="4" width="14.7109375" style="23" customWidth="1"/>
    <col min="5" max="5" width="34.42578125" style="16" customWidth="1"/>
    <col min="6" max="6" width="12.5703125" style="16" customWidth="1"/>
    <col min="7" max="26" width="9.28515625" style="106" customWidth="1"/>
    <col min="27" max="16384" width="9.140625" style="7"/>
  </cols>
  <sheetData>
    <row r="1" spans="1:26" x14ac:dyDescent="0.25">
      <c r="A1" s="1" t="s">
        <v>50</v>
      </c>
      <c r="B1" s="1"/>
      <c r="C1" s="2"/>
      <c r="D1" s="21"/>
      <c r="E1" s="1"/>
      <c r="F1" s="1"/>
    </row>
    <row r="2" spans="1:26" ht="21" customHeight="1" thickBot="1" x14ac:dyDescent="0.35">
      <c r="A2" s="8" t="s">
        <v>79</v>
      </c>
      <c r="B2" s="8"/>
      <c r="E2" s="8"/>
      <c r="F2" s="8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</row>
    <row r="3" spans="1:26" ht="21" customHeight="1" thickBot="1" x14ac:dyDescent="0.35">
      <c r="A3" s="12"/>
      <c r="B3" s="15"/>
      <c r="C3" s="14"/>
      <c r="D3" s="27"/>
      <c r="E3" s="13"/>
      <c r="F3" s="18"/>
      <c r="G3" s="296" t="s">
        <v>51</v>
      </c>
      <c r="H3" s="297"/>
      <c r="I3" s="297"/>
      <c r="J3" s="297"/>
      <c r="K3" s="297"/>
      <c r="L3" s="297"/>
      <c r="M3" s="297"/>
      <c r="N3" s="297"/>
      <c r="O3" s="297"/>
      <c r="P3" s="297"/>
      <c r="Q3" s="297"/>
      <c r="R3" s="297"/>
      <c r="S3" s="297"/>
      <c r="T3" s="297"/>
      <c r="U3" s="297"/>
      <c r="V3" s="297"/>
      <c r="W3" s="297"/>
      <c r="X3" s="297"/>
      <c r="Y3" s="297"/>
      <c r="Z3" s="298"/>
    </row>
    <row r="4" spans="1:26" ht="20.25" customHeight="1" thickBot="1" x14ac:dyDescent="0.35">
      <c r="A4" s="73"/>
      <c r="B4" s="74"/>
      <c r="C4" s="14"/>
      <c r="D4" s="27"/>
      <c r="E4" s="75"/>
      <c r="F4" s="98"/>
      <c r="G4" s="310" t="s">
        <v>52</v>
      </c>
      <c r="H4" s="311"/>
      <c r="I4" s="311"/>
      <c r="J4" s="311"/>
      <c r="K4" s="311"/>
      <c r="L4" s="311"/>
      <c r="M4" s="311"/>
      <c r="N4" s="311"/>
      <c r="O4" s="311"/>
      <c r="P4" s="311"/>
      <c r="Q4" s="312" t="s">
        <v>53</v>
      </c>
      <c r="R4" s="313"/>
      <c r="S4" s="313"/>
      <c r="T4" s="313"/>
      <c r="U4" s="313"/>
      <c r="V4" s="313"/>
      <c r="W4" s="313"/>
      <c r="X4" s="313"/>
      <c r="Y4" s="313"/>
      <c r="Z4" s="314"/>
    </row>
    <row r="5" spans="1:26" ht="20.25" customHeight="1" thickBot="1" x14ac:dyDescent="0.35">
      <c r="A5" s="73"/>
      <c r="B5" s="74"/>
      <c r="C5" s="17"/>
      <c r="D5" s="29"/>
      <c r="E5" s="75"/>
      <c r="F5" s="98"/>
      <c r="G5" s="315" t="s">
        <v>54</v>
      </c>
      <c r="H5" s="292"/>
      <c r="I5" s="275" t="s">
        <v>55</v>
      </c>
      <c r="J5" s="277"/>
      <c r="K5" s="290" t="s">
        <v>56</v>
      </c>
      <c r="L5" s="292"/>
      <c r="M5" s="275" t="s">
        <v>57</v>
      </c>
      <c r="N5" s="277"/>
      <c r="O5" s="290" t="s">
        <v>47</v>
      </c>
      <c r="P5" s="292"/>
      <c r="Q5" s="306" t="s">
        <v>54</v>
      </c>
      <c r="R5" s="307"/>
      <c r="S5" s="308" t="s">
        <v>55</v>
      </c>
      <c r="T5" s="309"/>
      <c r="U5" s="306" t="s">
        <v>56</v>
      </c>
      <c r="V5" s="307"/>
      <c r="W5" s="308" t="s">
        <v>57</v>
      </c>
      <c r="X5" s="309"/>
      <c r="Y5" s="306" t="s">
        <v>47</v>
      </c>
      <c r="Z5" s="307"/>
    </row>
    <row r="6" spans="1:26" ht="39.75" customHeight="1" thickBot="1" x14ac:dyDescent="0.3">
      <c r="A6" s="76" t="s">
        <v>10</v>
      </c>
      <c r="B6" s="77" t="s">
        <v>70</v>
      </c>
      <c r="C6" s="19" t="s">
        <v>1</v>
      </c>
      <c r="D6" s="71" t="s">
        <v>2</v>
      </c>
      <c r="E6" s="20" t="s">
        <v>5</v>
      </c>
      <c r="F6" s="57" t="s">
        <v>39</v>
      </c>
      <c r="G6" s="108" t="s">
        <v>58</v>
      </c>
      <c r="H6" s="109" t="s">
        <v>59</v>
      </c>
      <c r="I6" s="110" t="s">
        <v>58</v>
      </c>
      <c r="J6" s="111" t="s">
        <v>59</v>
      </c>
      <c r="K6" s="112" t="s">
        <v>58</v>
      </c>
      <c r="L6" s="109" t="s">
        <v>59</v>
      </c>
      <c r="M6" s="110" t="s">
        <v>58</v>
      </c>
      <c r="N6" s="111" t="s">
        <v>59</v>
      </c>
      <c r="O6" s="112" t="s">
        <v>58</v>
      </c>
      <c r="P6" s="109" t="s">
        <v>59</v>
      </c>
      <c r="Q6" s="113" t="s">
        <v>58</v>
      </c>
      <c r="R6" s="114" t="s">
        <v>59</v>
      </c>
      <c r="S6" s="115" t="s">
        <v>58</v>
      </c>
      <c r="T6" s="116" t="s">
        <v>59</v>
      </c>
      <c r="U6" s="113" t="s">
        <v>58</v>
      </c>
      <c r="V6" s="114" t="s">
        <v>59</v>
      </c>
      <c r="W6" s="115" t="s">
        <v>58</v>
      </c>
      <c r="X6" s="116" t="s">
        <v>59</v>
      </c>
      <c r="Y6" s="113" t="s">
        <v>58</v>
      </c>
      <c r="Z6" s="114" t="s">
        <v>59</v>
      </c>
    </row>
    <row r="7" spans="1:26" x14ac:dyDescent="0.25">
      <c r="A7" s="230" t="s">
        <v>78</v>
      </c>
      <c r="B7" s="229" t="s">
        <v>80</v>
      </c>
      <c r="C7" s="233" t="s">
        <v>603</v>
      </c>
      <c r="D7" s="233" t="s">
        <v>723</v>
      </c>
      <c r="E7" s="228" t="s">
        <v>71</v>
      </c>
      <c r="F7" s="166" t="s">
        <v>722</v>
      </c>
      <c r="G7" s="48" t="s">
        <v>606</v>
      </c>
      <c r="H7" s="58" t="s">
        <v>606</v>
      </c>
      <c r="I7" s="45" t="s">
        <v>606</v>
      </c>
      <c r="J7" s="47" t="s">
        <v>606</v>
      </c>
      <c r="K7" s="148" t="s">
        <v>606</v>
      </c>
      <c r="L7" s="58" t="s">
        <v>606</v>
      </c>
      <c r="M7" s="45" t="s">
        <v>752</v>
      </c>
      <c r="N7" s="47" t="s">
        <v>753</v>
      </c>
      <c r="O7" s="148" t="s">
        <v>606</v>
      </c>
      <c r="P7" s="58" t="s">
        <v>606</v>
      </c>
      <c r="Q7" s="152" t="s">
        <v>606</v>
      </c>
      <c r="R7" s="153" t="s">
        <v>606</v>
      </c>
      <c r="S7" s="154" t="s">
        <v>606</v>
      </c>
      <c r="T7" s="155" t="s">
        <v>606</v>
      </c>
      <c r="U7" s="152" t="s">
        <v>606</v>
      </c>
      <c r="V7" s="153" t="s">
        <v>606</v>
      </c>
      <c r="W7" s="154" t="s">
        <v>606</v>
      </c>
      <c r="X7" s="155" t="s">
        <v>606</v>
      </c>
      <c r="Y7" s="152" t="s">
        <v>606</v>
      </c>
      <c r="Z7" s="153" t="s">
        <v>606</v>
      </c>
    </row>
    <row r="8" spans="1:26" ht="15.75" thickBot="1" x14ac:dyDescent="0.3">
      <c r="A8" s="230" t="s">
        <v>548</v>
      </c>
      <c r="B8" s="229" t="s">
        <v>91</v>
      </c>
      <c r="C8" s="233" t="s">
        <v>603</v>
      </c>
      <c r="D8" s="233" t="s">
        <v>723</v>
      </c>
      <c r="E8" s="228" t="s">
        <v>71</v>
      </c>
      <c r="F8" s="142" t="s">
        <v>722</v>
      </c>
      <c r="G8" s="48" t="s">
        <v>606</v>
      </c>
      <c r="H8" s="58" t="s">
        <v>606</v>
      </c>
      <c r="I8" s="45" t="s">
        <v>606</v>
      </c>
      <c r="J8" s="47" t="s">
        <v>606</v>
      </c>
      <c r="K8" s="148" t="s">
        <v>606</v>
      </c>
      <c r="L8" s="58" t="s">
        <v>606</v>
      </c>
      <c r="M8" s="45" t="s">
        <v>712</v>
      </c>
      <c r="N8" s="47" t="s">
        <v>754</v>
      </c>
      <c r="O8" s="148" t="s">
        <v>606</v>
      </c>
      <c r="P8" s="58" t="s">
        <v>606</v>
      </c>
      <c r="Q8" s="152" t="s">
        <v>606</v>
      </c>
      <c r="R8" s="153" t="s">
        <v>606</v>
      </c>
      <c r="S8" s="154" t="s">
        <v>606</v>
      </c>
      <c r="T8" s="155" t="s">
        <v>606</v>
      </c>
      <c r="U8" s="152" t="s">
        <v>606</v>
      </c>
      <c r="V8" s="153" t="s">
        <v>606</v>
      </c>
      <c r="W8" s="154" t="s">
        <v>606</v>
      </c>
      <c r="X8" s="155" t="s">
        <v>606</v>
      </c>
      <c r="Y8" s="152" t="s">
        <v>606</v>
      </c>
      <c r="Z8" s="153" t="s">
        <v>606</v>
      </c>
    </row>
    <row r="9" spans="1:26" x14ac:dyDescent="0.25">
      <c r="A9" s="230" t="s">
        <v>549</v>
      </c>
      <c r="B9" s="229" t="s">
        <v>81</v>
      </c>
      <c r="C9" s="233" t="s">
        <v>603</v>
      </c>
      <c r="D9" s="233" t="s">
        <v>723</v>
      </c>
      <c r="E9" s="228" t="s">
        <v>71</v>
      </c>
      <c r="F9" s="166" t="s">
        <v>722</v>
      </c>
      <c r="G9" s="48" t="s">
        <v>606</v>
      </c>
      <c r="H9" s="58" t="s">
        <v>606</v>
      </c>
      <c r="I9" s="45" t="s">
        <v>606</v>
      </c>
      <c r="J9" s="47" t="s">
        <v>606</v>
      </c>
      <c r="K9" s="148" t="s">
        <v>606</v>
      </c>
      <c r="L9" s="58" t="s">
        <v>606</v>
      </c>
      <c r="M9" s="45" t="s">
        <v>755</v>
      </c>
      <c r="N9" s="47" t="s">
        <v>756</v>
      </c>
      <c r="O9" s="148" t="s">
        <v>606</v>
      </c>
      <c r="P9" s="58" t="s">
        <v>606</v>
      </c>
      <c r="Q9" s="152" t="s">
        <v>606</v>
      </c>
      <c r="R9" s="153" t="s">
        <v>606</v>
      </c>
      <c r="S9" s="154" t="s">
        <v>606</v>
      </c>
      <c r="T9" s="155" t="s">
        <v>606</v>
      </c>
      <c r="U9" s="152" t="s">
        <v>606</v>
      </c>
      <c r="V9" s="153" t="s">
        <v>606</v>
      </c>
      <c r="W9" s="154" t="s">
        <v>606</v>
      </c>
      <c r="X9" s="155" t="s">
        <v>606</v>
      </c>
      <c r="Y9" s="152" t="s">
        <v>606</v>
      </c>
      <c r="Z9" s="153" t="s">
        <v>606</v>
      </c>
    </row>
    <row r="10" spans="1:26" ht="15.75" thickBot="1" x14ac:dyDescent="0.3">
      <c r="A10" s="230" t="s">
        <v>171</v>
      </c>
      <c r="B10" s="229" t="s">
        <v>82</v>
      </c>
      <c r="C10" s="233" t="s">
        <v>603</v>
      </c>
      <c r="D10" s="233" t="s">
        <v>723</v>
      </c>
      <c r="E10" s="228" t="s">
        <v>71</v>
      </c>
      <c r="F10" s="142" t="s">
        <v>722</v>
      </c>
      <c r="G10" s="48" t="s">
        <v>606</v>
      </c>
      <c r="H10" s="58" t="s">
        <v>606</v>
      </c>
      <c r="I10" s="45" t="s">
        <v>606</v>
      </c>
      <c r="J10" s="47" t="s">
        <v>606</v>
      </c>
      <c r="K10" s="148" t="s">
        <v>606</v>
      </c>
      <c r="L10" s="58" t="s">
        <v>606</v>
      </c>
      <c r="M10" s="45" t="s">
        <v>663</v>
      </c>
      <c r="N10" s="47" t="s">
        <v>757</v>
      </c>
      <c r="O10" s="148" t="s">
        <v>606</v>
      </c>
      <c r="P10" s="58" t="s">
        <v>606</v>
      </c>
      <c r="Q10" s="152" t="s">
        <v>606</v>
      </c>
      <c r="R10" s="153" t="s">
        <v>606</v>
      </c>
      <c r="S10" s="154" t="s">
        <v>606</v>
      </c>
      <c r="T10" s="155" t="s">
        <v>606</v>
      </c>
      <c r="U10" s="152" t="s">
        <v>606</v>
      </c>
      <c r="V10" s="153" t="s">
        <v>606</v>
      </c>
      <c r="W10" s="154" t="s">
        <v>606</v>
      </c>
      <c r="X10" s="155" t="s">
        <v>606</v>
      </c>
      <c r="Y10" s="152" t="s">
        <v>606</v>
      </c>
      <c r="Z10" s="153" t="s">
        <v>606</v>
      </c>
    </row>
    <row r="11" spans="1:26" x14ac:dyDescent="0.25">
      <c r="A11" s="230" t="s">
        <v>316</v>
      </c>
      <c r="B11" s="229" t="s">
        <v>83</v>
      </c>
      <c r="C11" s="233" t="s">
        <v>603</v>
      </c>
      <c r="D11" s="233" t="s">
        <v>723</v>
      </c>
      <c r="E11" s="228" t="s">
        <v>71</v>
      </c>
      <c r="F11" s="166" t="s">
        <v>722</v>
      </c>
      <c r="G11" s="48" t="s">
        <v>606</v>
      </c>
      <c r="H11" s="58" t="s">
        <v>606</v>
      </c>
      <c r="I11" s="45" t="s">
        <v>606</v>
      </c>
      <c r="J11" s="47" t="s">
        <v>606</v>
      </c>
      <c r="K11" s="148" t="s">
        <v>606</v>
      </c>
      <c r="L11" s="58" t="s">
        <v>606</v>
      </c>
      <c r="M11" s="45" t="s">
        <v>606</v>
      </c>
      <c r="N11" s="47" t="s">
        <v>606</v>
      </c>
      <c r="O11" s="148" t="s">
        <v>606</v>
      </c>
      <c r="P11" s="58" t="s">
        <v>606</v>
      </c>
      <c r="Q11" s="152" t="s">
        <v>606</v>
      </c>
      <c r="R11" s="153" t="s">
        <v>606</v>
      </c>
      <c r="S11" s="154" t="s">
        <v>606</v>
      </c>
      <c r="T11" s="155" t="s">
        <v>606</v>
      </c>
      <c r="U11" s="152" t="s">
        <v>606</v>
      </c>
      <c r="V11" s="153" t="s">
        <v>606</v>
      </c>
      <c r="W11" s="154" t="s">
        <v>606</v>
      </c>
      <c r="X11" s="155" t="s">
        <v>606</v>
      </c>
      <c r="Y11" s="152" t="s">
        <v>606</v>
      </c>
      <c r="Z11" s="153" t="s">
        <v>606</v>
      </c>
    </row>
    <row r="12" spans="1:26" ht="15.75" thickBot="1" x14ac:dyDescent="0.3">
      <c r="A12" s="230" t="s">
        <v>550</v>
      </c>
      <c r="B12" s="229" t="s">
        <v>84</v>
      </c>
      <c r="C12" s="233" t="s">
        <v>603</v>
      </c>
      <c r="D12" s="233" t="s">
        <v>723</v>
      </c>
      <c r="E12" s="228" t="s">
        <v>71</v>
      </c>
      <c r="F12" s="142" t="s">
        <v>722</v>
      </c>
      <c r="G12" s="48" t="s">
        <v>606</v>
      </c>
      <c r="H12" s="58" t="s">
        <v>606</v>
      </c>
      <c r="I12" s="45" t="s">
        <v>606</v>
      </c>
      <c r="J12" s="47" t="s">
        <v>606</v>
      </c>
      <c r="K12" s="148" t="s">
        <v>606</v>
      </c>
      <c r="L12" s="58" t="s">
        <v>606</v>
      </c>
      <c r="M12" s="45" t="s">
        <v>758</v>
      </c>
      <c r="N12" s="47" t="s">
        <v>620</v>
      </c>
      <c r="O12" s="148" t="s">
        <v>606</v>
      </c>
      <c r="P12" s="58" t="s">
        <v>606</v>
      </c>
      <c r="Q12" s="152" t="s">
        <v>606</v>
      </c>
      <c r="R12" s="153" t="s">
        <v>606</v>
      </c>
      <c r="S12" s="154" t="s">
        <v>606</v>
      </c>
      <c r="T12" s="155" t="s">
        <v>606</v>
      </c>
      <c r="U12" s="152" t="s">
        <v>606</v>
      </c>
      <c r="V12" s="153" t="s">
        <v>606</v>
      </c>
      <c r="W12" s="154" t="s">
        <v>606</v>
      </c>
      <c r="X12" s="155" t="s">
        <v>606</v>
      </c>
      <c r="Y12" s="152" t="s">
        <v>606</v>
      </c>
      <c r="Z12" s="153" t="s">
        <v>606</v>
      </c>
    </row>
    <row r="13" spans="1:26" x14ac:dyDescent="0.25">
      <c r="A13" s="230" t="s">
        <v>551</v>
      </c>
      <c r="B13" s="229" t="s">
        <v>85</v>
      </c>
      <c r="C13" s="233" t="s">
        <v>603</v>
      </c>
      <c r="D13" s="233" t="s">
        <v>723</v>
      </c>
      <c r="E13" s="228" t="s">
        <v>71</v>
      </c>
      <c r="F13" s="166" t="s">
        <v>722</v>
      </c>
      <c r="G13" s="48" t="s">
        <v>606</v>
      </c>
      <c r="H13" s="58" t="s">
        <v>606</v>
      </c>
      <c r="I13" s="45" t="s">
        <v>606</v>
      </c>
      <c r="J13" s="47" t="s">
        <v>606</v>
      </c>
      <c r="K13" s="148" t="s">
        <v>606</v>
      </c>
      <c r="L13" s="58" t="s">
        <v>606</v>
      </c>
      <c r="M13" s="45" t="s">
        <v>759</v>
      </c>
      <c r="N13" s="47" t="s">
        <v>760</v>
      </c>
      <c r="O13" s="148" t="s">
        <v>606</v>
      </c>
      <c r="P13" s="58" t="s">
        <v>606</v>
      </c>
      <c r="Q13" s="152" t="s">
        <v>606</v>
      </c>
      <c r="R13" s="153" t="s">
        <v>606</v>
      </c>
      <c r="S13" s="154" t="s">
        <v>606</v>
      </c>
      <c r="T13" s="155" t="s">
        <v>606</v>
      </c>
      <c r="U13" s="152" t="s">
        <v>606</v>
      </c>
      <c r="V13" s="153" t="s">
        <v>606</v>
      </c>
      <c r="W13" s="154" t="s">
        <v>606</v>
      </c>
      <c r="X13" s="155" t="s">
        <v>606</v>
      </c>
      <c r="Y13" s="152" t="s">
        <v>606</v>
      </c>
      <c r="Z13" s="153" t="s">
        <v>606</v>
      </c>
    </row>
    <row r="14" spans="1:26" ht="15.75" thickBot="1" x14ac:dyDescent="0.3">
      <c r="A14" s="230" t="s">
        <v>265</v>
      </c>
      <c r="B14" s="229" t="s">
        <v>86</v>
      </c>
      <c r="C14" s="233" t="s">
        <v>603</v>
      </c>
      <c r="D14" s="233" t="s">
        <v>723</v>
      </c>
      <c r="E14" s="228" t="s">
        <v>71</v>
      </c>
      <c r="F14" s="142" t="s">
        <v>722</v>
      </c>
      <c r="G14" s="48" t="s">
        <v>606</v>
      </c>
      <c r="H14" s="58" t="s">
        <v>606</v>
      </c>
      <c r="I14" s="45" t="s">
        <v>606</v>
      </c>
      <c r="J14" s="47" t="s">
        <v>606</v>
      </c>
      <c r="K14" s="148" t="s">
        <v>606</v>
      </c>
      <c r="L14" s="58" t="s">
        <v>606</v>
      </c>
      <c r="M14" s="45" t="s">
        <v>761</v>
      </c>
      <c r="N14" s="47" t="s">
        <v>762</v>
      </c>
      <c r="O14" s="148" t="s">
        <v>606</v>
      </c>
      <c r="P14" s="58" t="s">
        <v>606</v>
      </c>
      <c r="Q14" s="152" t="s">
        <v>606</v>
      </c>
      <c r="R14" s="153" t="s">
        <v>606</v>
      </c>
      <c r="S14" s="154" t="s">
        <v>606</v>
      </c>
      <c r="T14" s="155" t="s">
        <v>606</v>
      </c>
      <c r="U14" s="152" t="s">
        <v>606</v>
      </c>
      <c r="V14" s="153" t="s">
        <v>606</v>
      </c>
      <c r="W14" s="154" t="s">
        <v>606</v>
      </c>
      <c r="X14" s="155" t="s">
        <v>606</v>
      </c>
      <c r="Y14" s="152" t="s">
        <v>606</v>
      </c>
      <c r="Z14" s="153" t="s">
        <v>606</v>
      </c>
    </row>
    <row r="15" spans="1:26" x14ac:dyDescent="0.25">
      <c r="A15" s="230" t="s">
        <v>361</v>
      </c>
      <c r="B15" s="229" t="s">
        <v>87</v>
      </c>
      <c r="C15" s="233" t="s">
        <v>603</v>
      </c>
      <c r="D15" s="233" t="s">
        <v>723</v>
      </c>
      <c r="E15" s="228" t="s">
        <v>71</v>
      </c>
      <c r="F15" s="166" t="s">
        <v>722</v>
      </c>
      <c r="G15" s="48" t="s">
        <v>606</v>
      </c>
      <c r="H15" s="58" t="s">
        <v>606</v>
      </c>
      <c r="I15" s="45" t="s">
        <v>606</v>
      </c>
      <c r="J15" s="47" t="s">
        <v>606</v>
      </c>
      <c r="K15" s="148" t="s">
        <v>606</v>
      </c>
      <c r="L15" s="58" t="s">
        <v>606</v>
      </c>
      <c r="M15" s="45" t="s">
        <v>763</v>
      </c>
      <c r="N15" s="47" t="s">
        <v>764</v>
      </c>
      <c r="O15" s="148" t="s">
        <v>606</v>
      </c>
      <c r="P15" s="58" t="s">
        <v>606</v>
      </c>
      <c r="Q15" s="152" t="s">
        <v>606</v>
      </c>
      <c r="R15" s="153" t="s">
        <v>606</v>
      </c>
      <c r="S15" s="154" t="s">
        <v>606</v>
      </c>
      <c r="T15" s="155" t="s">
        <v>606</v>
      </c>
      <c r="U15" s="152" t="s">
        <v>606</v>
      </c>
      <c r="V15" s="153" t="s">
        <v>606</v>
      </c>
      <c r="W15" s="154" t="s">
        <v>606</v>
      </c>
      <c r="X15" s="155" t="s">
        <v>606</v>
      </c>
      <c r="Y15" s="152" t="s">
        <v>606</v>
      </c>
      <c r="Z15" s="153" t="s">
        <v>606</v>
      </c>
    </row>
    <row r="16" spans="1:26" ht="15.75" thickBot="1" x14ac:dyDescent="0.3">
      <c r="A16" s="230" t="s">
        <v>160</v>
      </c>
      <c r="B16" s="229" t="s">
        <v>88</v>
      </c>
      <c r="C16" s="233" t="s">
        <v>603</v>
      </c>
      <c r="D16" s="233" t="s">
        <v>723</v>
      </c>
      <c r="E16" s="228" t="s">
        <v>71</v>
      </c>
      <c r="F16" s="142" t="s">
        <v>722</v>
      </c>
      <c r="G16" s="48" t="s">
        <v>606</v>
      </c>
      <c r="H16" s="58" t="s">
        <v>606</v>
      </c>
      <c r="I16" s="45" t="s">
        <v>606</v>
      </c>
      <c r="J16" s="47" t="s">
        <v>606</v>
      </c>
      <c r="K16" s="148" t="s">
        <v>606</v>
      </c>
      <c r="L16" s="58" t="s">
        <v>606</v>
      </c>
      <c r="M16" s="45" t="s">
        <v>765</v>
      </c>
      <c r="N16" s="47" t="s">
        <v>766</v>
      </c>
      <c r="O16" s="148" t="s">
        <v>606</v>
      </c>
      <c r="P16" s="58" t="s">
        <v>606</v>
      </c>
      <c r="Q16" s="152" t="s">
        <v>606</v>
      </c>
      <c r="R16" s="153" t="s">
        <v>606</v>
      </c>
      <c r="S16" s="154" t="s">
        <v>606</v>
      </c>
      <c r="T16" s="155" t="s">
        <v>606</v>
      </c>
      <c r="U16" s="152" t="s">
        <v>606</v>
      </c>
      <c r="V16" s="153" t="s">
        <v>606</v>
      </c>
      <c r="W16" s="154" t="s">
        <v>606</v>
      </c>
      <c r="X16" s="155" t="s">
        <v>606</v>
      </c>
      <c r="Y16" s="152" t="s">
        <v>606</v>
      </c>
      <c r="Z16" s="153" t="s">
        <v>606</v>
      </c>
    </row>
    <row r="17" spans="1:26" x14ac:dyDescent="0.25">
      <c r="A17" s="230" t="s">
        <v>552</v>
      </c>
      <c r="B17" s="229" t="s">
        <v>89</v>
      </c>
      <c r="C17" s="233" t="s">
        <v>603</v>
      </c>
      <c r="D17" s="233" t="s">
        <v>723</v>
      </c>
      <c r="E17" s="228" t="s">
        <v>71</v>
      </c>
      <c r="F17" s="166" t="s">
        <v>722</v>
      </c>
      <c r="G17" s="48" t="s">
        <v>606</v>
      </c>
      <c r="H17" s="58" t="s">
        <v>606</v>
      </c>
      <c r="I17" s="45" t="s">
        <v>606</v>
      </c>
      <c r="J17" s="47" t="s">
        <v>606</v>
      </c>
      <c r="K17" s="148" t="s">
        <v>606</v>
      </c>
      <c r="L17" s="58" t="s">
        <v>606</v>
      </c>
      <c r="M17" s="45" t="s">
        <v>767</v>
      </c>
      <c r="N17" s="47" t="s">
        <v>607</v>
      </c>
      <c r="O17" s="148" t="s">
        <v>606</v>
      </c>
      <c r="P17" s="58" t="s">
        <v>606</v>
      </c>
      <c r="Q17" s="152" t="s">
        <v>606</v>
      </c>
      <c r="R17" s="153" t="s">
        <v>606</v>
      </c>
      <c r="S17" s="154" t="s">
        <v>606</v>
      </c>
      <c r="T17" s="155" t="s">
        <v>606</v>
      </c>
      <c r="U17" s="152" t="s">
        <v>606</v>
      </c>
      <c r="V17" s="153" t="s">
        <v>606</v>
      </c>
      <c r="W17" s="154" t="s">
        <v>606</v>
      </c>
      <c r="X17" s="155" t="s">
        <v>606</v>
      </c>
      <c r="Y17" s="152" t="s">
        <v>606</v>
      </c>
      <c r="Z17" s="153" t="s">
        <v>606</v>
      </c>
    </row>
    <row r="18" spans="1:26" x14ac:dyDescent="0.25">
      <c r="A18" s="230" t="s">
        <v>553</v>
      </c>
      <c r="B18" s="229" t="s">
        <v>90</v>
      </c>
      <c r="C18" s="233" t="s">
        <v>603</v>
      </c>
      <c r="D18" s="233" t="s">
        <v>723</v>
      </c>
      <c r="E18" s="228" t="s">
        <v>71</v>
      </c>
      <c r="F18" s="142" t="s">
        <v>722</v>
      </c>
      <c r="G18" s="48" t="s">
        <v>606</v>
      </c>
      <c r="H18" s="58" t="s">
        <v>606</v>
      </c>
      <c r="I18" s="45" t="s">
        <v>606</v>
      </c>
      <c r="J18" s="47" t="s">
        <v>606</v>
      </c>
      <c r="K18" s="148" t="s">
        <v>606</v>
      </c>
      <c r="L18" s="58" t="s">
        <v>606</v>
      </c>
      <c r="M18" s="45" t="s">
        <v>768</v>
      </c>
      <c r="N18" s="47" t="s">
        <v>769</v>
      </c>
      <c r="O18" s="148" t="s">
        <v>606</v>
      </c>
      <c r="P18" s="58" t="s">
        <v>606</v>
      </c>
      <c r="Q18" s="152" t="s">
        <v>606</v>
      </c>
      <c r="R18" s="153" t="s">
        <v>606</v>
      </c>
      <c r="S18" s="154" t="s">
        <v>606</v>
      </c>
      <c r="T18" s="155" t="s">
        <v>606</v>
      </c>
      <c r="U18" s="152" t="s">
        <v>606</v>
      </c>
      <c r="V18" s="153" t="s">
        <v>606</v>
      </c>
      <c r="W18" s="154" t="s">
        <v>606</v>
      </c>
      <c r="X18" s="155" t="s">
        <v>606</v>
      </c>
      <c r="Y18" s="152" t="s">
        <v>606</v>
      </c>
      <c r="Z18" s="153" t="s">
        <v>606</v>
      </c>
    </row>
    <row r="19" spans="1:26" ht="15.75" thickBot="1" x14ac:dyDescent="0.3">
      <c r="A19" s="230" t="s">
        <v>554</v>
      </c>
      <c r="B19" s="229" t="s">
        <v>93</v>
      </c>
      <c r="C19" s="233" t="s">
        <v>603</v>
      </c>
      <c r="D19" s="233" t="s">
        <v>723</v>
      </c>
      <c r="E19" s="228" t="s">
        <v>71</v>
      </c>
      <c r="F19" s="142" t="s">
        <v>722</v>
      </c>
      <c r="G19" s="48" t="s">
        <v>606</v>
      </c>
      <c r="H19" s="58" t="s">
        <v>606</v>
      </c>
      <c r="I19" s="45" t="s">
        <v>606</v>
      </c>
      <c r="J19" s="47" t="s">
        <v>606</v>
      </c>
      <c r="K19" s="148" t="s">
        <v>606</v>
      </c>
      <c r="L19" s="58" t="s">
        <v>606</v>
      </c>
      <c r="M19" s="45" t="s">
        <v>770</v>
      </c>
      <c r="N19" s="47" t="s">
        <v>771</v>
      </c>
      <c r="O19" s="148" t="s">
        <v>606</v>
      </c>
      <c r="P19" s="58" t="s">
        <v>606</v>
      </c>
      <c r="Q19" s="152" t="s">
        <v>606</v>
      </c>
      <c r="R19" s="153" t="s">
        <v>606</v>
      </c>
      <c r="S19" s="154" t="s">
        <v>606</v>
      </c>
      <c r="T19" s="155" t="s">
        <v>606</v>
      </c>
      <c r="U19" s="152" t="s">
        <v>606</v>
      </c>
      <c r="V19" s="153" t="s">
        <v>606</v>
      </c>
      <c r="W19" s="154" t="s">
        <v>606</v>
      </c>
      <c r="X19" s="155" t="s">
        <v>606</v>
      </c>
      <c r="Y19" s="152" t="s">
        <v>606</v>
      </c>
      <c r="Z19" s="153" t="s">
        <v>606</v>
      </c>
    </row>
    <row r="20" spans="1:26" x14ac:dyDescent="0.25">
      <c r="A20" s="230" t="s">
        <v>555</v>
      </c>
      <c r="B20" s="229" t="s">
        <v>94</v>
      </c>
      <c r="C20" s="233" t="s">
        <v>603</v>
      </c>
      <c r="D20" s="233" t="s">
        <v>723</v>
      </c>
      <c r="E20" s="228" t="s">
        <v>71</v>
      </c>
      <c r="F20" s="166" t="s">
        <v>722</v>
      </c>
      <c r="G20" s="48" t="s">
        <v>606</v>
      </c>
      <c r="H20" s="58" t="s">
        <v>606</v>
      </c>
      <c r="I20" s="45" t="s">
        <v>606</v>
      </c>
      <c r="J20" s="47" t="s">
        <v>606</v>
      </c>
      <c r="K20" s="148" t="s">
        <v>606</v>
      </c>
      <c r="L20" s="58" t="s">
        <v>606</v>
      </c>
      <c r="M20" s="45" t="s">
        <v>772</v>
      </c>
      <c r="N20" s="47" t="s">
        <v>611</v>
      </c>
      <c r="O20" s="148" t="s">
        <v>606</v>
      </c>
      <c r="P20" s="58" t="s">
        <v>606</v>
      </c>
      <c r="Q20" s="152" t="s">
        <v>606</v>
      </c>
      <c r="R20" s="153" t="s">
        <v>606</v>
      </c>
      <c r="S20" s="154" t="s">
        <v>606</v>
      </c>
      <c r="T20" s="155" t="s">
        <v>606</v>
      </c>
      <c r="U20" s="152" t="s">
        <v>606</v>
      </c>
      <c r="V20" s="153" t="s">
        <v>606</v>
      </c>
      <c r="W20" s="154" t="s">
        <v>606</v>
      </c>
      <c r="X20" s="155" t="s">
        <v>606</v>
      </c>
      <c r="Y20" s="152" t="s">
        <v>606</v>
      </c>
      <c r="Z20" s="153" t="s">
        <v>606</v>
      </c>
    </row>
    <row r="21" spans="1:26" ht="15.75" thickBot="1" x14ac:dyDescent="0.3">
      <c r="A21" s="230" t="s">
        <v>173</v>
      </c>
      <c r="B21" s="229" t="s">
        <v>95</v>
      </c>
      <c r="C21" s="233" t="s">
        <v>603</v>
      </c>
      <c r="D21" s="233" t="s">
        <v>723</v>
      </c>
      <c r="E21" s="228" t="s">
        <v>71</v>
      </c>
      <c r="F21" s="142" t="s">
        <v>722</v>
      </c>
      <c r="G21" s="48" t="s">
        <v>606</v>
      </c>
      <c r="H21" s="58" t="s">
        <v>606</v>
      </c>
      <c r="I21" s="45" t="s">
        <v>606</v>
      </c>
      <c r="J21" s="47" t="s">
        <v>606</v>
      </c>
      <c r="K21" s="148" t="s">
        <v>606</v>
      </c>
      <c r="L21" s="58" t="s">
        <v>606</v>
      </c>
      <c r="M21" s="45" t="s">
        <v>720</v>
      </c>
      <c r="N21" s="47" t="s">
        <v>618</v>
      </c>
      <c r="O21" s="148" t="s">
        <v>606</v>
      </c>
      <c r="P21" s="58" t="s">
        <v>606</v>
      </c>
      <c r="Q21" s="152" t="s">
        <v>606</v>
      </c>
      <c r="R21" s="153" t="s">
        <v>606</v>
      </c>
      <c r="S21" s="154" t="s">
        <v>606</v>
      </c>
      <c r="T21" s="155" t="s">
        <v>606</v>
      </c>
      <c r="U21" s="152" t="s">
        <v>606</v>
      </c>
      <c r="V21" s="153" t="s">
        <v>606</v>
      </c>
      <c r="W21" s="154" t="s">
        <v>606</v>
      </c>
      <c r="X21" s="155" t="s">
        <v>606</v>
      </c>
      <c r="Y21" s="152" t="s">
        <v>606</v>
      </c>
      <c r="Z21" s="153" t="s">
        <v>606</v>
      </c>
    </row>
    <row r="22" spans="1:26" ht="15.75" thickBot="1" x14ac:dyDescent="0.3">
      <c r="A22" s="230" t="s">
        <v>556</v>
      </c>
      <c r="B22" s="229" t="s">
        <v>558</v>
      </c>
      <c r="C22" s="233" t="s">
        <v>603</v>
      </c>
      <c r="D22" s="233" t="s">
        <v>723</v>
      </c>
      <c r="E22" s="228" t="s">
        <v>71</v>
      </c>
      <c r="F22" s="166" t="s">
        <v>722</v>
      </c>
      <c r="G22" s="48" t="s">
        <v>606</v>
      </c>
      <c r="H22" s="58" t="s">
        <v>606</v>
      </c>
      <c r="I22" s="45" t="s">
        <v>606</v>
      </c>
      <c r="J22" s="47" t="s">
        <v>606</v>
      </c>
      <c r="K22" s="148" t="s">
        <v>606</v>
      </c>
      <c r="L22" s="58" t="s">
        <v>606</v>
      </c>
      <c r="M22" s="45" t="s">
        <v>773</v>
      </c>
      <c r="N22" s="47" t="s">
        <v>615</v>
      </c>
      <c r="O22" s="148" t="s">
        <v>606</v>
      </c>
      <c r="P22" s="58" t="s">
        <v>606</v>
      </c>
      <c r="Q22" s="152" t="s">
        <v>606</v>
      </c>
      <c r="R22" s="153" t="s">
        <v>606</v>
      </c>
      <c r="S22" s="154" t="s">
        <v>606</v>
      </c>
      <c r="T22" s="155" t="s">
        <v>606</v>
      </c>
      <c r="U22" s="152" t="s">
        <v>606</v>
      </c>
      <c r="V22" s="153" t="s">
        <v>606</v>
      </c>
      <c r="W22" s="154" t="s">
        <v>606</v>
      </c>
      <c r="X22" s="155" t="s">
        <v>606</v>
      </c>
      <c r="Y22" s="152" t="s">
        <v>606</v>
      </c>
      <c r="Z22" s="153" t="s">
        <v>606</v>
      </c>
    </row>
    <row r="23" spans="1:26" x14ac:dyDescent="0.25">
      <c r="A23" s="230" t="s">
        <v>557</v>
      </c>
      <c r="B23" s="229" t="s">
        <v>98</v>
      </c>
      <c r="C23" s="233" t="s">
        <v>603</v>
      </c>
      <c r="D23" s="233" t="s">
        <v>723</v>
      </c>
      <c r="E23" s="228" t="s">
        <v>71</v>
      </c>
      <c r="F23" s="166" t="s">
        <v>722</v>
      </c>
      <c r="G23" s="48" t="s">
        <v>606</v>
      </c>
      <c r="H23" s="58" t="s">
        <v>606</v>
      </c>
      <c r="I23" s="45" t="s">
        <v>606</v>
      </c>
      <c r="J23" s="47" t="s">
        <v>606</v>
      </c>
      <c r="K23" s="148" t="s">
        <v>606</v>
      </c>
      <c r="L23" s="58" t="s">
        <v>606</v>
      </c>
      <c r="M23" s="45" t="s">
        <v>774</v>
      </c>
      <c r="N23" s="47" t="s">
        <v>775</v>
      </c>
      <c r="O23" s="148" t="s">
        <v>606</v>
      </c>
      <c r="P23" s="58" t="s">
        <v>606</v>
      </c>
      <c r="Q23" s="152" t="s">
        <v>606</v>
      </c>
      <c r="R23" s="153" t="s">
        <v>606</v>
      </c>
      <c r="S23" s="154" t="s">
        <v>606</v>
      </c>
      <c r="T23" s="155" t="s">
        <v>606</v>
      </c>
      <c r="U23" s="152" t="s">
        <v>606</v>
      </c>
      <c r="V23" s="153" t="s">
        <v>606</v>
      </c>
      <c r="W23" s="154" t="s">
        <v>606</v>
      </c>
      <c r="X23" s="155" t="s">
        <v>606</v>
      </c>
      <c r="Y23" s="152" t="s">
        <v>606</v>
      </c>
      <c r="Z23" s="153" t="s">
        <v>606</v>
      </c>
    </row>
    <row r="24" spans="1:26" ht="15.75" thickBot="1" x14ac:dyDescent="0.3">
      <c r="A24" s="230" t="s">
        <v>559</v>
      </c>
      <c r="B24" s="229" t="s">
        <v>99</v>
      </c>
      <c r="C24" s="233" t="s">
        <v>603</v>
      </c>
      <c r="D24" s="233" t="s">
        <v>723</v>
      </c>
      <c r="E24" s="228" t="s">
        <v>71</v>
      </c>
      <c r="F24" s="142" t="s">
        <v>722</v>
      </c>
      <c r="G24" s="48" t="s">
        <v>606</v>
      </c>
      <c r="H24" s="58" t="s">
        <v>606</v>
      </c>
      <c r="I24" s="45" t="s">
        <v>606</v>
      </c>
      <c r="J24" s="47" t="s">
        <v>606</v>
      </c>
      <c r="K24" s="148" t="s">
        <v>606</v>
      </c>
      <c r="L24" s="58" t="s">
        <v>606</v>
      </c>
      <c r="M24" s="45" t="s">
        <v>776</v>
      </c>
      <c r="N24" s="47" t="s">
        <v>777</v>
      </c>
      <c r="O24" s="148" t="s">
        <v>606</v>
      </c>
      <c r="P24" s="58" t="s">
        <v>606</v>
      </c>
      <c r="Q24" s="152" t="s">
        <v>606</v>
      </c>
      <c r="R24" s="153" t="s">
        <v>606</v>
      </c>
      <c r="S24" s="154" t="s">
        <v>606</v>
      </c>
      <c r="T24" s="155" t="s">
        <v>606</v>
      </c>
      <c r="U24" s="152" t="s">
        <v>606</v>
      </c>
      <c r="V24" s="153" t="s">
        <v>606</v>
      </c>
      <c r="W24" s="154" t="s">
        <v>606</v>
      </c>
      <c r="X24" s="155" t="s">
        <v>606</v>
      </c>
      <c r="Y24" s="152" t="s">
        <v>606</v>
      </c>
      <c r="Z24" s="153" t="s">
        <v>606</v>
      </c>
    </row>
    <row r="25" spans="1:26" x14ac:dyDescent="0.25">
      <c r="A25" s="230" t="s">
        <v>183</v>
      </c>
      <c r="B25" s="229" t="s">
        <v>125</v>
      </c>
      <c r="C25" s="233" t="s">
        <v>603</v>
      </c>
      <c r="D25" s="233" t="s">
        <v>723</v>
      </c>
      <c r="E25" s="228" t="s">
        <v>71</v>
      </c>
      <c r="F25" s="166" t="s">
        <v>722</v>
      </c>
      <c r="G25" s="48" t="s">
        <v>606</v>
      </c>
      <c r="H25" s="58" t="s">
        <v>606</v>
      </c>
      <c r="I25" s="45" t="s">
        <v>606</v>
      </c>
      <c r="J25" s="47" t="s">
        <v>606</v>
      </c>
      <c r="K25" s="148" t="s">
        <v>606</v>
      </c>
      <c r="L25" s="58" t="s">
        <v>606</v>
      </c>
      <c r="M25" s="45" t="s">
        <v>606</v>
      </c>
      <c r="N25" s="47" t="s">
        <v>606</v>
      </c>
      <c r="O25" s="148" t="s">
        <v>606</v>
      </c>
      <c r="P25" s="58" t="s">
        <v>606</v>
      </c>
      <c r="Q25" s="152" t="s">
        <v>606</v>
      </c>
      <c r="R25" s="153" t="s">
        <v>606</v>
      </c>
      <c r="S25" s="154" t="s">
        <v>606</v>
      </c>
      <c r="T25" s="155" t="s">
        <v>606</v>
      </c>
      <c r="U25" s="152" t="s">
        <v>606</v>
      </c>
      <c r="V25" s="153" t="s">
        <v>606</v>
      </c>
      <c r="W25" s="154" t="s">
        <v>606</v>
      </c>
      <c r="X25" s="155" t="s">
        <v>606</v>
      </c>
      <c r="Y25" s="152" t="s">
        <v>606</v>
      </c>
      <c r="Z25" s="153" t="s">
        <v>606</v>
      </c>
    </row>
    <row r="26" spans="1:26" ht="15.75" thickBot="1" x14ac:dyDescent="0.3">
      <c r="A26" s="230" t="s">
        <v>196</v>
      </c>
      <c r="B26" s="229" t="s">
        <v>100</v>
      </c>
      <c r="C26" s="233" t="s">
        <v>603</v>
      </c>
      <c r="D26" s="233" t="s">
        <v>723</v>
      </c>
      <c r="E26" s="228" t="s">
        <v>71</v>
      </c>
      <c r="F26" s="142" t="s">
        <v>722</v>
      </c>
      <c r="G26" s="48" t="s">
        <v>606</v>
      </c>
      <c r="H26" s="58" t="s">
        <v>606</v>
      </c>
      <c r="I26" s="45" t="s">
        <v>606</v>
      </c>
      <c r="J26" s="47" t="s">
        <v>606</v>
      </c>
      <c r="K26" s="148" t="s">
        <v>606</v>
      </c>
      <c r="L26" s="58" t="s">
        <v>606</v>
      </c>
      <c r="M26" s="45" t="s">
        <v>778</v>
      </c>
      <c r="N26" s="47" t="s">
        <v>779</v>
      </c>
      <c r="O26" s="148" t="s">
        <v>606</v>
      </c>
      <c r="P26" s="58" t="s">
        <v>606</v>
      </c>
      <c r="Q26" s="152" t="s">
        <v>606</v>
      </c>
      <c r="R26" s="153" t="s">
        <v>606</v>
      </c>
      <c r="S26" s="154" t="s">
        <v>606</v>
      </c>
      <c r="T26" s="155" t="s">
        <v>606</v>
      </c>
      <c r="U26" s="152" t="s">
        <v>606</v>
      </c>
      <c r="V26" s="153" t="s">
        <v>606</v>
      </c>
      <c r="W26" s="154" t="s">
        <v>606</v>
      </c>
      <c r="X26" s="155" t="s">
        <v>606</v>
      </c>
      <c r="Y26" s="152" t="s">
        <v>606</v>
      </c>
      <c r="Z26" s="153" t="s">
        <v>606</v>
      </c>
    </row>
    <row r="27" spans="1:26" ht="15.75" thickBot="1" x14ac:dyDescent="0.3">
      <c r="A27" s="230" t="s">
        <v>560</v>
      </c>
      <c r="B27" s="229" t="s">
        <v>135</v>
      </c>
      <c r="C27" s="233" t="s">
        <v>603</v>
      </c>
      <c r="D27" s="233" t="s">
        <v>723</v>
      </c>
      <c r="E27" s="228" t="s">
        <v>71</v>
      </c>
      <c r="F27" s="166" t="s">
        <v>722</v>
      </c>
      <c r="G27" s="48" t="s">
        <v>606</v>
      </c>
      <c r="H27" s="58" t="s">
        <v>606</v>
      </c>
      <c r="I27" s="45" t="s">
        <v>606</v>
      </c>
      <c r="J27" s="47" t="s">
        <v>606</v>
      </c>
      <c r="K27" s="148" t="s">
        <v>606</v>
      </c>
      <c r="L27" s="58" t="s">
        <v>606</v>
      </c>
      <c r="M27" s="45" t="s">
        <v>606</v>
      </c>
      <c r="N27" s="47" t="s">
        <v>606</v>
      </c>
      <c r="O27" s="148" t="s">
        <v>606</v>
      </c>
      <c r="P27" s="58" t="s">
        <v>606</v>
      </c>
      <c r="Q27" s="152" t="s">
        <v>606</v>
      </c>
      <c r="R27" s="153" t="s">
        <v>606</v>
      </c>
      <c r="S27" s="154" t="s">
        <v>606</v>
      </c>
      <c r="T27" s="155" t="s">
        <v>606</v>
      </c>
      <c r="U27" s="152" t="s">
        <v>606</v>
      </c>
      <c r="V27" s="153" t="s">
        <v>606</v>
      </c>
      <c r="W27" s="154" t="s">
        <v>606</v>
      </c>
      <c r="X27" s="155" t="s">
        <v>606</v>
      </c>
      <c r="Y27" s="152" t="s">
        <v>606</v>
      </c>
      <c r="Z27" s="153" t="s">
        <v>606</v>
      </c>
    </row>
    <row r="28" spans="1:26" x14ac:dyDescent="0.25">
      <c r="A28" s="230" t="s">
        <v>283</v>
      </c>
      <c r="B28" s="229" t="s">
        <v>102</v>
      </c>
      <c r="C28" s="233" t="s">
        <v>603</v>
      </c>
      <c r="D28" s="233" t="s">
        <v>723</v>
      </c>
      <c r="E28" s="228" t="s">
        <v>71</v>
      </c>
      <c r="F28" s="166" t="s">
        <v>722</v>
      </c>
      <c r="G28" s="48" t="s">
        <v>606</v>
      </c>
      <c r="H28" s="58" t="s">
        <v>606</v>
      </c>
      <c r="I28" s="45" t="s">
        <v>606</v>
      </c>
      <c r="J28" s="47" t="s">
        <v>606</v>
      </c>
      <c r="K28" s="148" t="s">
        <v>606</v>
      </c>
      <c r="L28" s="58" t="s">
        <v>606</v>
      </c>
      <c r="M28" s="45" t="s">
        <v>780</v>
      </c>
      <c r="N28" s="47" t="s">
        <v>781</v>
      </c>
      <c r="O28" s="148" t="s">
        <v>606</v>
      </c>
      <c r="P28" s="58" t="s">
        <v>606</v>
      </c>
      <c r="Q28" s="152" t="s">
        <v>606</v>
      </c>
      <c r="R28" s="153" t="s">
        <v>606</v>
      </c>
      <c r="S28" s="154" t="s">
        <v>606</v>
      </c>
      <c r="T28" s="155" t="s">
        <v>606</v>
      </c>
      <c r="U28" s="152" t="s">
        <v>606</v>
      </c>
      <c r="V28" s="153" t="s">
        <v>606</v>
      </c>
      <c r="W28" s="154" t="s">
        <v>606</v>
      </c>
      <c r="X28" s="155" t="s">
        <v>606</v>
      </c>
      <c r="Y28" s="152" t="s">
        <v>606</v>
      </c>
      <c r="Z28" s="153" t="s">
        <v>606</v>
      </c>
    </row>
    <row r="29" spans="1:26" ht="15.75" thickBot="1" x14ac:dyDescent="0.3">
      <c r="A29" s="230" t="s">
        <v>561</v>
      </c>
      <c r="B29" s="229" t="s">
        <v>103</v>
      </c>
      <c r="C29" s="233" t="s">
        <v>603</v>
      </c>
      <c r="D29" s="233" t="s">
        <v>723</v>
      </c>
      <c r="E29" s="228" t="s">
        <v>71</v>
      </c>
      <c r="F29" s="142" t="s">
        <v>722</v>
      </c>
      <c r="G29" s="48" t="s">
        <v>606</v>
      </c>
      <c r="H29" s="58" t="s">
        <v>606</v>
      </c>
      <c r="I29" s="45" t="s">
        <v>606</v>
      </c>
      <c r="J29" s="47" t="s">
        <v>606</v>
      </c>
      <c r="K29" s="148" t="s">
        <v>606</v>
      </c>
      <c r="L29" s="58" t="s">
        <v>606</v>
      </c>
      <c r="M29" s="45" t="s">
        <v>552</v>
      </c>
      <c r="N29" s="47" t="s">
        <v>578</v>
      </c>
      <c r="O29" s="148" t="s">
        <v>606</v>
      </c>
      <c r="P29" s="58" t="s">
        <v>606</v>
      </c>
      <c r="Q29" s="152" t="s">
        <v>606</v>
      </c>
      <c r="R29" s="153" t="s">
        <v>606</v>
      </c>
      <c r="S29" s="154" t="s">
        <v>606</v>
      </c>
      <c r="T29" s="155" t="s">
        <v>606</v>
      </c>
      <c r="U29" s="152" t="s">
        <v>606</v>
      </c>
      <c r="V29" s="153" t="s">
        <v>606</v>
      </c>
      <c r="W29" s="154" t="s">
        <v>606</v>
      </c>
      <c r="X29" s="155" t="s">
        <v>606</v>
      </c>
      <c r="Y29" s="152" t="s">
        <v>606</v>
      </c>
      <c r="Z29" s="153" t="s">
        <v>606</v>
      </c>
    </row>
    <row r="30" spans="1:26" x14ac:dyDescent="0.25">
      <c r="A30" s="230" t="s">
        <v>562</v>
      </c>
      <c r="B30" s="229" t="s">
        <v>104</v>
      </c>
      <c r="C30" s="233" t="s">
        <v>603</v>
      </c>
      <c r="D30" s="233" t="s">
        <v>723</v>
      </c>
      <c r="E30" s="228" t="s">
        <v>71</v>
      </c>
      <c r="F30" s="166" t="s">
        <v>722</v>
      </c>
      <c r="G30" s="48" t="s">
        <v>606</v>
      </c>
      <c r="H30" s="58" t="s">
        <v>606</v>
      </c>
      <c r="I30" s="45" t="s">
        <v>606</v>
      </c>
      <c r="J30" s="47" t="s">
        <v>606</v>
      </c>
      <c r="K30" s="148" t="s">
        <v>606</v>
      </c>
      <c r="L30" s="58" t="s">
        <v>606</v>
      </c>
      <c r="M30" s="45" t="s">
        <v>698</v>
      </c>
      <c r="N30" s="47" t="s">
        <v>782</v>
      </c>
      <c r="O30" s="148" t="s">
        <v>606</v>
      </c>
      <c r="P30" s="58" t="s">
        <v>606</v>
      </c>
      <c r="Q30" s="152" t="s">
        <v>606</v>
      </c>
      <c r="R30" s="153" t="s">
        <v>606</v>
      </c>
      <c r="S30" s="154" t="s">
        <v>606</v>
      </c>
      <c r="T30" s="155" t="s">
        <v>606</v>
      </c>
      <c r="U30" s="152" t="s">
        <v>606</v>
      </c>
      <c r="V30" s="153" t="s">
        <v>606</v>
      </c>
      <c r="W30" s="154" t="s">
        <v>606</v>
      </c>
      <c r="X30" s="155" t="s">
        <v>606</v>
      </c>
      <c r="Y30" s="152" t="s">
        <v>606</v>
      </c>
      <c r="Z30" s="153" t="s">
        <v>606</v>
      </c>
    </row>
    <row r="31" spans="1:26" ht="15.75" thickBot="1" x14ac:dyDescent="0.3">
      <c r="A31" s="230" t="s">
        <v>165</v>
      </c>
      <c r="B31" s="229" t="s">
        <v>105</v>
      </c>
      <c r="C31" s="233" t="s">
        <v>603</v>
      </c>
      <c r="D31" s="233" t="s">
        <v>723</v>
      </c>
      <c r="E31" s="228" t="s">
        <v>71</v>
      </c>
      <c r="F31" s="142" t="s">
        <v>722</v>
      </c>
      <c r="G31" s="48" t="s">
        <v>606</v>
      </c>
      <c r="H31" s="58" t="s">
        <v>606</v>
      </c>
      <c r="I31" s="45" t="s">
        <v>606</v>
      </c>
      <c r="J31" s="47" t="s">
        <v>606</v>
      </c>
      <c r="K31" s="148" t="s">
        <v>606</v>
      </c>
      <c r="L31" s="58" t="s">
        <v>606</v>
      </c>
      <c r="M31" s="45" t="s">
        <v>652</v>
      </c>
      <c r="N31" s="47" t="s">
        <v>781</v>
      </c>
      <c r="O31" s="148" t="s">
        <v>606</v>
      </c>
      <c r="P31" s="58" t="s">
        <v>606</v>
      </c>
      <c r="Q31" s="152" t="s">
        <v>606</v>
      </c>
      <c r="R31" s="153" t="s">
        <v>606</v>
      </c>
      <c r="S31" s="154" t="s">
        <v>606</v>
      </c>
      <c r="T31" s="155" t="s">
        <v>606</v>
      </c>
      <c r="U31" s="152" t="s">
        <v>606</v>
      </c>
      <c r="V31" s="153" t="s">
        <v>606</v>
      </c>
      <c r="W31" s="154" t="s">
        <v>606</v>
      </c>
      <c r="X31" s="155" t="s">
        <v>606</v>
      </c>
      <c r="Y31" s="152" t="s">
        <v>606</v>
      </c>
      <c r="Z31" s="153" t="s">
        <v>606</v>
      </c>
    </row>
    <row r="32" spans="1:26" x14ac:dyDescent="0.25">
      <c r="A32" s="230" t="s">
        <v>186</v>
      </c>
      <c r="B32" s="229" t="s">
        <v>106</v>
      </c>
      <c r="C32" s="233" t="s">
        <v>603</v>
      </c>
      <c r="D32" s="233" t="s">
        <v>723</v>
      </c>
      <c r="E32" s="228" t="s">
        <v>71</v>
      </c>
      <c r="F32" s="166" t="s">
        <v>722</v>
      </c>
      <c r="G32" s="48" t="s">
        <v>606</v>
      </c>
      <c r="H32" s="58" t="s">
        <v>606</v>
      </c>
      <c r="I32" s="45" t="s">
        <v>606</v>
      </c>
      <c r="J32" s="47" t="s">
        <v>606</v>
      </c>
      <c r="K32" s="148" t="s">
        <v>606</v>
      </c>
      <c r="L32" s="58" t="s">
        <v>606</v>
      </c>
      <c r="M32" s="45" t="s">
        <v>783</v>
      </c>
      <c r="N32" s="47" t="s">
        <v>784</v>
      </c>
      <c r="O32" s="148" t="s">
        <v>606</v>
      </c>
      <c r="P32" s="58" t="s">
        <v>606</v>
      </c>
      <c r="Q32" s="152" t="s">
        <v>606</v>
      </c>
      <c r="R32" s="153" t="s">
        <v>606</v>
      </c>
      <c r="S32" s="154" t="s">
        <v>606</v>
      </c>
      <c r="T32" s="155" t="s">
        <v>606</v>
      </c>
      <c r="U32" s="152" t="s">
        <v>606</v>
      </c>
      <c r="V32" s="153" t="s">
        <v>606</v>
      </c>
      <c r="W32" s="154" t="s">
        <v>606</v>
      </c>
      <c r="X32" s="155" t="s">
        <v>606</v>
      </c>
      <c r="Y32" s="152" t="s">
        <v>606</v>
      </c>
      <c r="Z32" s="153" t="s">
        <v>606</v>
      </c>
    </row>
    <row r="33" spans="1:26" ht="15.75" thickBot="1" x14ac:dyDescent="0.3">
      <c r="A33" s="230" t="s">
        <v>563</v>
      </c>
      <c r="B33" s="229" t="s">
        <v>107</v>
      </c>
      <c r="C33" s="233" t="s">
        <v>603</v>
      </c>
      <c r="D33" s="233" t="s">
        <v>723</v>
      </c>
      <c r="E33" s="228" t="s">
        <v>71</v>
      </c>
      <c r="F33" s="142" t="s">
        <v>722</v>
      </c>
      <c r="G33" s="48" t="s">
        <v>606</v>
      </c>
      <c r="H33" s="58" t="s">
        <v>606</v>
      </c>
      <c r="I33" s="45" t="s">
        <v>606</v>
      </c>
      <c r="J33" s="47" t="s">
        <v>606</v>
      </c>
      <c r="K33" s="148" t="s">
        <v>606</v>
      </c>
      <c r="L33" s="58" t="s">
        <v>606</v>
      </c>
      <c r="M33" s="45" t="s">
        <v>687</v>
      </c>
      <c r="N33" s="47" t="s">
        <v>761</v>
      </c>
      <c r="O33" s="148" t="s">
        <v>606</v>
      </c>
      <c r="P33" s="58" t="s">
        <v>606</v>
      </c>
      <c r="Q33" s="152" t="s">
        <v>606</v>
      </c>
      <c r="R33" s="153" t="s">
        <v>606</v>
      </c>
      <c r="S33" s="154" t="s">
        <v>606</v>
      </c>
      <c r="T33" s="155" t="s">
        <v>606</v>
      </c>
      <c r="U33" s="152" t="s">
        <v>606</v>
      </c>
      <c r="V33" s="153" t="s">
        <v>606</v>
      </c>
      <c r="W33" s="154" t="s">
        <v>606</v>
      </c>
      <c r="X33" s="155" t="s">
        <v>606</v>
      </c>
      <c r="Y33" s="152" t="s">
        <v>606</v>
      </c>
      <c r="Z33" s="153" t="s">
        <v>606</v>
      </c>
    </row>
    <row r="34" spans="1:26" x14ac:dyDescent="0.25">
      <c r="A34" s="230" t="s">
        <v>564</v>
      </c>
      <c r="B34" s="229" t="s">
        <v>108</v>
      </c>
      <c r="C34" s="233" t="s">
        <v>603</v>
      </c>
      <c r="D34" s="233" t="s">
        <v>723</v>
      </c>
      <c r="E34" s="228" t="s">
        <v>71</v>
      </c>
      <c r="F34" s="166" t="s">
        <v>722</v>
      </c>
      <c r="G34" s="48" t="s">
        <v>606</v>
      </c>
      <c r="H34" s="58" t="s">
        <v>606</v>
      </c>
      <c r="I34" s="45" t="s">
        <v>606</v>
      </c>
      <c r="J34" s="47" t="s">
        <v>606</v>
      </c>
      <c r="K34" s="148" t="s">
        <v>606</v>
      </c>
      <c r="L34" s="58" t="s">
        <v>606</v>
      </c>
      <c r="M34" s="45" t="s">
        <v>773</v>
      </c>
      <c r="N34" s="47" t="s">
        <v>785</v>
      </c>
      <c r="O34" s="148" t="s">
        <v>606</v>
      </c>
      <c r="P34" s="58" t="s">
        <v>606</v>
      </c>
      <c r="Q34" s="152" t="s">
        <v>606</v>
      </c>
      <c r="R34" s="153" t="s">
        <v>606</v>
      </c>
      <c r="S34" s="154" t="s">
        <v>606</v>
      </c>
      <c r="T34" s="155" t="s">
        <v>606</v>
      </c>
      <c r="U34" s="152" t="s">
        <v>606</v>
      </c>
      <c r="V34" s="153" t="s">
        <v>606</v>
      </c>
      <c r="W34" s="154" t="s">
        <v>606</v>
      </c>
      <c r="X34" s="155" t="s">
        <v>606</v>
      </c>
      <c r="Y34" s="152" t="s">
        <v>606</v>
      </c>
      <c r="Z34" s="153" t="s">
        <v>606</v>
      </c>
    </row>
    <row r="35" spans="1:26" ht="15.75" thickBot="1" x14ac:dyDescent="0.3">
      <c r="A35" s="230" t="s">
        <v>565</v>
      </c>
      <c r="B35" s="229" t="s">
        <v>109</v>
      </c>
      <c r="C35" s="233" t="s">
        <v>603</v>
      </c>
      <c r="D35" s="233" t="s">
        <v>723</v>
      </c>
      <c r="E35" s="228" t="s">
        <v>71</v>
      </c>
      <c r="F35" s="142" t="s">
        <v>722</v>
      </c>
      <c r="G35" s="48" t="s">
        <v>606</v>
      </c>
      <c r="H35" s="58" t="s">
        <v>606</v>
      </c>
      <c r="I35" s="45" t="s">
        <v>606</v>
      </c>
      <c r="J35" s="47" t="s">
        <v>606</v>
      </c>
      <c r="K35" s="148" t="s">
        <v>606</v>
      </c>
      <c r="L35" s="58" t="s">
        <v>606</v>
      </c>
      <c r="M35" s="45" t="s">
        <v>713</v>
      </c>
      <c r="N35" s="47" t="s">
        <v>786</v>
      </c>
      <c r="O35" s="148" t="s">
        <v>606</v>
      </c>
      <c r="P35" s="58" t="s">
        <v>606</v>
      </c>
      <c r="Q35" s="152" t="s">
        <v>606</v>
      </c>
      <c r="R35" s="153" t="s">
        <v>606</v>
      </c>
      <c r="S35" s="154" t="s">
        <v>606</v>
      </c>
      <c r="T35" s="155" t="s">
        <v>606</v>
      </c>
      <c r="U35" s="152" t="s">
        <v>606</v>
      </c>
      <c r="V35" s="153" t="s">
        <v>606</v>
      </c>
      <c r="W35" s="154" t="s">
        <v>606</v>
      </c>
      <c r="X35" s="155" t="s">
        <v>606</v>
      </c>
      <c r="Y35" s="152" t="s">
        <v>606</v>
      </c>
      <c r="Z35" s="153" t="s">
        <v>606</v>
      </c>
    </row>
    <row r="36" spans="1:26" x14ac:dyDescent="0.25">
      <c r="A36" s="230" t="s">
        <v>566</v>
      </c>
      <c r="B36" s="229" t="s">
        <v>110</v>
      </c>
      <c r="C36" s="233" t="s">
        <v>603</v>
      </c>
      <c r="D36" s="233" t="s">
        <v>723</v>
      </c>
      <c r="E36" s="228" t="s">
        <v>71</v>
      </c>
      <c r="F36" s="166" t="s">
        <v>722</v>
      </c>
      <c r="G36" s="48" t="s">
        <v>606</v>
      </c>
      <c r="H36" s="58" t="s">
        <v>606</v>
      </c>
      <c r="I36" s="45" t="s">
        <v>606</v>
      </c>
      <c r="J36" s="47" t="s">
        <v>606</v>
      </c>
      <c r="K36" s="148" t="s">
        <v>606</v>
      </c>
      <c r="L36" s="58" t="s">
        <v>606</v>
      </c>
      <c r="M36" s="45" t="s">
        <v>787</v>
      </c>
      <c r="N36" s="47" t="s">
        <v>788</v>
      </c>
      <c r="O36" s="148" t="s">
        <v>606</v>
      </c>
      <c r="P36" s="58" t="s">
        <v>606</v>
      </c>
      <c r="Q36" s="152" t="s">
        <v>606</v>
      </c>
      <c r="R36" s="153" t="s">
        <v>606</v>
      </c>
      <c r="S36" s="154" t="s">
        <v>606</v>
      </c>
      <c r="T36" s="155" t="s">
        <v>606</v>
      </c>
      <c r="U36" s="152" t="s">
        <v>606</v>
      </c>
      <c r="V36" s="153" t="s">
        <v>606</v>
      </c>
      <c r="W36" s="154" t="s">
        <v>606</v>
      </c>
      <c r="X36" s="155" t="s">
        <v>606</v>
      </c>
      <c r="Y36" s="152" t="s">
        <v>606</v>
      </c>
      <c r="Z36" s="153" t="s">
        <v>606</v>
      </c>
    </row>
    <row r="37" spans="1:26" ht="15.75" thickBot="1" x14ac:dyDescent="0.3">
      <c r="A37" s="230" t="s">
        <v>297</v>
      </c>
      <c r="B37" s="229" t="s">
        <v>111</v>
      </c>
      <c r="C37" s="233" t="s">
        <v>603</v>
      </c>
      <c r="D37" s="233" t="s">
        <v>723</v>
      </c>
      <c r="E37" s="228" t="s">
        <v>71</v>
      </c>
      <c r="F37" s="142" t="s">
        <v>722</v>
      </c>
      <c r="G37" s="48" t="s">
        <v>606</v>
      </c>
      <c r="H37" s="58" t="s">
        <v>606</v>
      </c>
      <c r="I37" s="45" t="s">
        <v>606</v>
      </c>
      <c r="J37" s="47" t="s">
        <v>606</v>
      </c>
      <c r="K37" s="148" t="s">
        <v>606</v>
      </c>
      <c r="L37" s="58" t="s">
        <v>606</v>
      </c>
      <c r="M37" s="45" t="s">
        <v>758</v>
      </c>
      <c r="N37" s="47" t="s">
        <v>789</v>
      </c>
      <c r="O37" s="148" t="s">
        <v>606</v>
      </c>
      <c r="P37" s="58" t="s">
        <v>606</v>
      </c>
      <c r="Q37" s="152" t="s">
        <v>606</v>
      </c>
      <c r="R37" s="153" t="s">
        <v>606</v>
      </c>
      <c r="S37" s="154" t="s">
        <v>606</v>
      </c>
      <c r="T37" s="155" t="s">
        <v>606</v>
      </c>
      <c r="U37" s="152" t="s">
        <v>606</v>
      </c>
      <c r="V37" s="153" t="s">
        <v>606</v>
      </c>
      <c r="W37" s="154" t="s">
        <v>606</v>
      </c>
      <c r="X37" s="155" t="s">
        <v>606</v>
      </c>
      <c r="Y37" s="152" t="s">
        <v>606</v>
      </c>
      <c r="Z37" s="153" t="s">
        <v>606</v>
      </c>
    </row>
    <row r="38" spans="1:26" x14ac:dyDescent="0.25">
      <c r="A38" s="230" t="s">
        <v>567</v>
      </c>
      <c r="B38" s="229" t="s">
        <v>112</v>
      </c>
      <c r="C38" s="233" t="s">
        <v>603</v>
      </c>
      <c r="D38" s="233" t="s">
        <v>723</v>
      </c>
      <c r="E38" s="228" t="s">
        <v>71</v>
      </c>
      <c r="F38" s="166" t="s">
        <v>722</v>
      </c>
      <c r="G38" s="48" t="s">
        <v>606</v>
      </c>
      <c r="H38" s="58" t="s">
        <v>606</v>
      </c>
      <c r="I38" s="45" t="s">
        <v>606</v>
      </c>
      <c r="J38" s="47" t="s">
        <v>606</v>
      </c>
      <c r="K38" s="148" t="s">
        <v>606</v>
      </c>
      <c r="L38" s="58" t="s">
        <v>606</v>
      </c>
      <c r="M38" s="45" t="s">
        <v>742</v>
      </c>
      <c r="N38" s="47" t="s">
        <v>780</v>
      </c>
      <c r="O38" s="148" t="s">
        <v>606</v>
      </c>
      <c r="P38" s="58" t="s">
        <v>606</v>
      </c>
      <c r="Q38" s="152" t="s">
        <v>606</v>
      </c>
      <c r="R38" s="153" t="s">
        <v>606</v>
      </c>
      <c r="S38" s="154" t="s">
        <v>606</v>
      </c>
      <c r="T38" s="155" t="s">
        <v>606</v>
      </c>
      <c r="U38" s="152" t="s">
        <v>606</v>
      </c>
      <c r="V38" s="153" t="s">
        <v>606</v>
      </c>
      <c r="W38" s="154" t="s">
        <v>606</v>
      </c>
      <c r="X38" s="155" t="s">
        <v>606</v>
      </c>
      <c r="Y38" s="152" t="s">
        <v>606</v>
      </c>
      <c r="Z38" s="153" t="s">
        <v>606</v>
      </c>
    </row>
    <row r="39" spans="1:26" ht="15.75" thickBot="1" x14ac:dyDescent="0.3">
      <c r="A39" s="230" t="s">
        <v>568</v>
      </c>
      <c r="B39" s="229" t="s">
        <v>113</v>
      </c>
      <c r="C39" s="233" t="s">
        <v>603</v>
      </c>
      <c r="D39" s="233" t="s">
        <v>723</v>
      </c>
      <c r="E39" s="228" t="s">
        <v>71</v>
      </c>
      <c r="F39" s="142" t="s">
        <v>722</v>
      </c>
      <c r="G39" s="48" t="s">
        <v>606</v>
      </c>
      <c r="H39" s="58" t="s">
        <v>606</v>
      </c>
      <c r="I39" s="45" t="s">
        <v>606</v>
      </c>
      <c r="J39" s="47" t="s">
        <v>606</v>
      </c>
      <c r="K39" s="148" t="s">
        <v>606</v>
      </c>
      <c r="L39" s="58" t="s">
        <v>606</v>
      </c>
      <c r="M39" s="45" t="s">
        <v>759</v>
      </c>
      <c r="N39" s="47" t="s">
        <v>790</v>
      </c>
      <c r="O39" s="148" t="s">
        <v>606</v>
      </c>
      <c r="P39" s="58" t="s">
        <v>606</v>
      </c>
      <c r="Q39" s="152" t="s">
        <v>606</v>
      </c>
      <c r="R39" s="153" t="s">
        <v>606</v>
      </c>
      <c r="S39" s="154" t="s">
        <v>606</v>
      </c>
      <c r="T39" s="155" t="s">
        <v>606</v>
      </c>
      <c r="U39" s="152" t="s">
        <v>606</v>
      </c>
      <c r="V39" s="153" t="s">
        <v>606</v>
      </c>
      <c r="W39" s="154" t="s">
        <v>606</v>
      </c>
      <c r="X39" s="155" t="s">
        <v>606</v>
      </c>
      <c r="Y39" s="152" t="s">
        <v>606</v>
      </c>
      <c r="Z39" s="153" t="s">
        <v>606</v>
      </c>
    </row>
    <row r="40" spans="1:26" x14ac:dyDescent="0.25">
      <c r="A40" s="230" t="s">
        <v>569</v>
      </c>
      <c r="B40" s="229" t="s">
        <v>114</v>
      </c>
      <c r="C40" s="233" t="s">
        <v>603</v>
      </c>
      <c r="D40" s="233" t="s">
        <v>723</v>
      </c>
      <c r="E40" s="228" t="s">
        <v>71</v>
      </c>
      <c r="F40" s="166" t="s">
        <v>722</v>
      </c>
      <c r="G40" s="48" t="s">
        <v>606</v>
      </c>
      <c r="H40" s="58" t="s">
        <v>606</v>
      </c>
      <c r="I40" s="45" t="s">
        <v>606</v>
      </c>
      <c r="J40" s="47" t="s">
        <v>606</v>
      </c>
      <c r="K40" s="148" t="s">
        <v>606</v>
      </c>
      <c r="L40" s="58" t="s">
        <v>606</v>
      </c>
      <c r="M40" s="45" t="s">
        <v>609</v>
      </c>
      <c r="N40" s="47" t="s">
        <v>791</v>
      </c>
      <c r="O40" s="148" t="s">
        <v>606</v>
      </c>
      <c r="P40" s="58" t="s">
        <v>606</v>
      </c>
      <c r="Q40" s="152" t="s">
        <v>606</v>
      </c>
      <c r="R40" s="153" t="s">
        <v>606</v>
      </c>
      <c r="S40" s="154" t="s">
        <v>606</v>
      </c>
      <c r="T40" s="155" t="s">
        <v>606</v>
      </c>
      <c r="U40" s="152" t="s">
        <v>606</v>
      </c>
      <c r="V40" s="153" t="s">
        <v>606</v>
      </c>
      <c r="W40" s="154" t="s">
        <v>606</v>
      </c>
      <c r="X40" s="155" t="s">
        <v>606</v>
      </c>
      <c r="Y40" s="152" t="s">
        <v>606</v>
      </c>
      <c r="Z40" s="153" t="s">
        <v>606</v>
      </c>
    </row>
    <row r="41" spans="1:26" ht="15.75" thickBot="1" x14ac:dyDescent="0.3">
      <c r="A41" s="230" t="s">
        <v>294</v>
      </c>
      <c r="B41" s="229" t="s">
        <v>115</v>
      </c>
      <c r="C41" s="233" t="s">
        <v>603</v>
      </c>
      <c r="D41" s="233" t="s">
        <v>723</v>
      </c>
      <c r="E41" s="228" t="s">
        <v>71</v>
      </c>
      <c r="F41" s="142" t="s">
        <v>722</v>
      </c>
      <c r="G41" s="48" t="s">
        <v>606</v>
      </c>
      <c r="H41" s="58" t="s">
        <v>606</v>
      </c>
      <c r="I41" s="45" t="s">
        <v>606</v>
      </c>
      <c r="J41" s="47" t="s">
        <v>606</v>
      </c>
      <c r="K41" s="148" t="s">
        <v>606</v>
      </c>
      <c r="L41" s="58" t="s">
        <v>606</v>
      </c>
      <c r="M41" s="45" t="s">
        <v>606</v>
      </c>
      <c r="N41" s="47" t="s">
        <v>606</v>
      </c>
      <c r="O41" s="148" t="s">
        <v>606</v>
      </c>
      <c r="P41" s="58" t="s">
        <v>606</v>
      </c>
      <c r="Q41" s="152" t="s">
        <v>606</v>
      </c>
      <c r="R41" s="153" t="s">
        <v>606</v>
      </c>
      <c r="S41" s="154" t="s">
        <v>606</v>
      </c>
      <c r="T41" s="155" t="s">
        <v>606</v>
      </c>
      <c r="U41" s="152" t="s">
        <v>606</v>
      </c>
      <c r="V41" s="153" t="s">
        <v>606</v>
      </c>
      <c r="W41" s="154" t="s">
        <v>606</v>
      </c>
      <c r="X41" s="155" t="s">
        <v>606</v>
      </c>
      <c r="Y41" s="152" t="s">
        <v>606</v>
      </c>
      <c r="Z41" s="153" t="s">
        <v>606</v>
      </c>
    </row>
    <row r="42" spans="1:26" x14ac:dyDescent="0.25">
      <c r="A42" s="230" t="s">
        <v>570</v>
      </c>
      <c r="B42" s="229" t="s">
        <v>116</v>
      </c>
      <c r="C42" s="233" t="s">
        <v>603</v>
      </c>
      <c r="D42" s="233" t="s">
        <v>723</v>
      </c>
      <c r="E42" s="228" t="s">
        <v>71</v>
      </c>
      <c r="F42" s="166" t="s">
        <v>722</v>
      </c>
      <c r="G42" s="48" t="s">
        <v>606</v>
      </c>
      <c r="H42" s="58" t="s">
        <v>606</v>
      </c>
      <c r="I42" s="45" t="s">
        <v>606</v>
      </c>
      <c r="J42" s="47" t="s">
        <v>606</v>
      </c>
      <c r="K42" s="148" t="s">
        <v>606</v>
      </c>
      <c r="L42" s="58" t="s">
        <v>606</v>
      </c>
      <c r="M42" s="45" t="s">
        <v>615</v>
      </c>
      <c r="N42" s="47" t="s">
        <v>792</v>
      </c>
      <c r="O42" s="148" t="s">
        <v>606</v>
      </c>
      <c r="P42" s="58" t="s">
        <v>606</v>
      </c>
      <c r="Q42" s="152" t="s">
        <v>606</v>
      </c>
      <c r="R42" s="153" t="s">
        <v>606</v>
      </c>
      <c r="S42" s="154" t="s">
        <v>606</v>
      </c>
      <c r="T42" s="155" t="s">
        <v>606</v>
      </c>
      <c r="U42" s="152" t="s">
        <v>606</v>
      </c>
      <c r="V42" s="153" t="s">
        <v>606</v>
      </c>
      <c r="W42" s="154" t="s">
        <v>606</v>
      </c>
      <c r="X42" s="155" t="s">
        <v>606</v>
      </c>
      <c r="Y42" s="152" t="s">
        <v>606</v>
      </c>
      <c r="Z42" s="153" t="s">
        <v>606</v>
      </c>
    </row>
    <row r="43" spans="1:26" ht="15.75" thickBot="1" x14ac:dyDescent="0.3">
      <c r="A43" s="230" t="s">
        <v>571</v>
      </c>
      <c r="B43" s="229" t="s">
        <v>117</v>
      </c>
      <c r="C43" s="233" t="s">
        <v>603</v>
      </c>
      <c r="D43" s="233" t="s">
        <v>723</v>
      </c>
      <c r="E43" s="228" t="s">
        <v>71</v>
      </c>
      <c r="F43" s="142" t="s">
        <v>722</v>
      </c>
      <c r="G43" s="48" t="s">
        <v>606</v>
      </c>
      <c r="H43" s="58" t="s">
        <v>606</v>
      </c>
      <c r="I43" s="45" t="s">
        <v>606</v>
      </c>
      <c r="J43" s="47" t="s">
        <v>606</v>
      </c>
      <c r="K43" s="148" t="s">
        <v>606</v>
      </c>
      <c r="L43" s="58" t="s">
        <v>606</v>
      </c>
      <c r="M43" s="45" t="s">
        <v>793</v>
      </c>
      <c r="N43" s="47" t="s">
        <v>794</v>
      </c>
      <c r="O43" s="148" t="s">
        <v>606</v>
      </c>
      <c r="P43" s="58" t="s">
        <v>606</v>
      </c>
      <c r="Q43" s="152" t="s">
        <v>606</v>
      </c>
      <c r="R43" s="153" t="s">
        <v>606</v>
      </c>
      <c r="S43" s="154" t="s">
        <v>606</v>
      </c>
      <c r="T43" s="155" t="s">
        <v>606</v>
      </c>
      <c r="U43" s="152" t="s">
        <v>606</v>
      </c>
      <c r="V43" s="153" t="s">
        <v>606</v>
      </c>
      <c r="W43" s="154" t="s">
        <v>606</v>
      </c>
      <c r="X43" s="155" t="s">
        <v>606</v>
      </c>
      <c r="Y43" s="152" t="s">
        <v>606</v>
      </c>
      <c r="Z43" s="153" t="s">
        <v>606</v>
      </c>
    </row>
    <row r="44" spans="1:26" x14ac:dyDescent="0.25">
      <c r="A44" s="230" t="s">
        <v>572</v>
      </c>
      <c r="B44" s="229" t="s">
        <v>118</v>
      </c>
      <c r="C44" s="233" t="s">
        <v>603</v>
      </c>
      <c r="D44" s="233" t="s">
        <v>723</v>
      </c>
      <c r="E44" s="228" t="s">
        <v>71</v>
      </c>
      <c r="F44" s="166" t="s">
        <v>722</v>
      </c>
      <c r="G44" s="48" t="s">
        <v>606</v>
      </c>
      <c r="H44" s="58" t="s">
        <v>606</v>
      </c>
      <c r="I44" s="45" t="s">
        <v>606</v>
      </c>
      <c r="J44" s="47" t="s">
        <v>606</v>
      </c>
      <c r="K44" s="148" t="s">
        <v>606</v>
      </c>
      <c r="L44" s="58" t="s">
        <v>606</v>
      </c>
      <c r="M44" s="45" t="s">
        <v>795</v>
      </c>
      <c r="N44" s="47" t="s">
        <v>796</v>
      </c>
      <c r="O44" s="148" t="s">
        <v>606</v>
      </c>
      <c r="P44" s="58" t="s">
        <v>606</v>
      </c>
      <c r="Q44" s="152" t="s">
        <v>606</v>
      </c>
      <c r="R44" s="153" t="s">
        <v>606</v>
      </c>
      <c r="S44" s="154" t="s">
        <v>606</v>
      </c>
      <c r="T44" s="155" t="s">
        <v>606</v>
      </c>
      <c r="U44" s="152" t="s">
        <v>606</v>
      </c>
      <c r="V44" s="153" t="s">
        <v>606</v>
      </c>
      <c r="W44" s="154" t="s">
        <v>606</v>
      </c>
      <c r="X44" s="155" t="s">
        <v>606</v>
      </c>
      <c r="Y44" s="152" t="s">
        <v>606</v>
      </c>
      <c r="Z44" s="153" t="s">
        <v>606</v>
      </c>
    </row>
    <row r="45" spans="1:26" ht="15.75" thickBot="1" x14ac:dyDescent="0.3">
      <c r="A45" s="230" t="s">
        <v>573</v>
      </c>
      <c r="B45" s="229" t="s">
        <v>119</v>
      </c>
      <c r="C45" s="233" t="s">
        <v>603</v>
      </c>
      <c r="D45" s="233" t="s">
        <v>723</v>
      </c>
      <c r="E45" s="228" t="s">
        <v>71</v>
      </c>
      <c r="F45" s="142" t="s">
        <v>722</v>
      </c>
      <c r="G45" s="48" t="s">
        <v>606</v>
      </c>
      <c r="H45" s="58" t="s">
        <v>606</v>
      </c>
      <c r="I45" s="45" t="s">
        <v>606</v>
      </c>
      <c r="J45" s="47" t="s">
        <v>606</v>
      </c>
      <c r="K45" s="148" t="s">
        <v>606</v>
      </c>
      <c r="L45" s="58" t="s">
        <v>606</v>
      </c>
      <c r="M45" s="45" t="s">
        <v>797</v>
      </c>
      <c r="N45" s="47" t="s">
        <v>798</v>
      </c>
      <c r="O45" s="148" t="s">
        <v>606</v>
      </c>
      <c r="P45" s="58" t="s">
        <v>606</v>
      </c>
      <c r="Q45" s="152" t="s">
        <v>606</v>
      </c>
      <c r="R45" s="153" t="s">
        <v>606</v>
      </c>
      <c r="S45" s="154" t="s">
        <v>606</v>
      </c>
      <c r="T45" s="155" t="s">
        <v>606</v>
      </c>
      <c r="U45" s="152" t="s">
        <v>606</v>
      </c>
      <c r="V45" s="153" t="s">
        <v>606</v>
      </c>
      <c r="W45" s="154" t="s">
        <v>606</v>
      </c>
      <c r="X45" s="155" t="s">
        <v>606</v>
      </c>
      <c r="Y45" s="152" t="s">
        <v>606</v>
      </c>
      <c r="Z45" s="153" t="s">
        <v>606</v>
      </c>
    </row>
    <row r="46" spans="1:26" x14ac:dyDescent="0.25">
      <c r="A46" s="230" t="s">
        <v>574</v>
      </c>
      <c r="B46" s="229" t="s">
        <v>120</v>
      </c>
      <c r="C46" s="233" t="s">
        <v>603</v>
      </c>
      <c r="D46" s="233" t="s">
        <v>723</v>
      </c>
      <c r="E46" s="228" t="s">
        <v>71</v>
      </c>
      <c r="F46" s="166" t="s">
        <v>722</v>
      </c>
      <c r="G46" s="48" t="s">
        <v>606</v>
      </c>
      <c r="H46" s="58" t="s">
        <v>606</v>
      </c>
      <c r="I46" s="45" t="s">
        <v>606</v>
      </c>
      <c r="J46" s="47" t="s">
        <v>606</v>
      </c>
      <c r="K46" s="148" t="s">
        <v>606</v>
      </c>
      <c r="L46" s="58" t="s">
        <v>606</v>
      </c>
      <c r="M46" s="45" t="s">
        <v>651</v>
      </c>
      <c r="N46" s="47" t="s">
        <v>799</v>
      </c>
      <c r="O46" s="148" t="s">
        <v>606</v>
      </c>
      <c r="P46" s="58" t="s">
        <v>606</v>
      </c>
      <c r="Q46" s="152" t="s">
        <v>606</v>
      </c>
      <c r="R46" s="153" t="s">
        <v>606</v>
      </c>
      <c r="S46" s="154" t="s">
        <v>606</v>
      </c>
      <c r="T46" s="155" t="s">
        <v>606</v>
      </c>
      <c r="U46" s="152" t="s">
        <v>606</v>
      </c>
      <c r="V46" s="153" t="s">
        <v>606</v>
      </c>
      <c r="W46" s="154" t="s">
        <v>606</v>
      </c>
      <c r="X46" s="155" t="s">
        <v>606</v>
      </c>
      <c r="Y46" s="152" t="s">
        <v>606</v>
      </c>
      <c r="Z46" s="153" t="s">
        <v>606</v>
      </c>
    </row>
    <row r="47" spans="1:26" ht="15.75" thickBot="1" x14ac:dyDescent="0.3">
      <c r="A47" s="230" t="s">
        <v>403</v>
      </c>
      <c r="B47" s="229" t="s">
        <v>121</v>
      </c>
      <c r="C47" s="233" t="s">
        <v>603</v>
      </c>
      <c r="D47" s="233" t="s">
        <v>723</v>
      </c>
      <c r="E47" s="228" t="s">
        <v>71</v>
      </c>
      <c r="F47" s="142" t="s">
        <v>722</v>
      </c>
      <c r="G47" s="48" t="s">
        <v>606</v>
      </c>
      <c r="H47" s="58" t="s">
        <v>606</v>
      </c>
      <c r="I47" s="45" t="s">
        <v>606</v>
      </c>
      <c r="J47" s="47" t="s">
        <v>606</v>
      </c>
      <c r="K47" s="148" t="s">
        <v>606</v>
      </c>
      <c r="L47" s="58" t="s">
        <v>606</v>
      </c>
      <c r="M47" s="45" t="s">
        <v>800</v>
      </c>
      <c r="N47" s="47" t="s">
        <v>801</v>
      </c>
      <c r="O47" s="148" t="s">
        <v>606</v>
      </c>
      <c r="P47" s="58" t="s">
        <v>606</v>
      </c>
      <c r="Q47" s="152" t="s">
        <v>606</v>
      </c>
      <c r="R47" s="153" t="s">
        <v>606</v>
      </c>
      <c r="S47" s="154" t="s">
        <v>606</v>
      </c>
      <c r="T47" s="155" t="s">
        <v>606</v>
      </c>
      <c r="U47" s="152" t="s">
        <v>606</v>
      </c>
      <c r="V47" s="153" t="s">
        <v>606</v>
      </c>
      <c r="W47" s="154" t="s">
        <v>606</v>
      </c>
      <c r="X47" s="155" t="s">
        <v>606</v>
      </c>
      <c r="Y47" s="152" t="s">
        <v>606</v>
      </c>
      <c r="Z47" s="153" t="s">
        <v>606</v>
      </c>
    </row>
    <row r="48" spans="1:26" x14ac:dyDescent="0.25">
      <c r="A48" s="230" t="s">
        <v>406</v>
      </c>
      <c r="B48" s="229" t="s">
        <v>122</v>
      </c>
      <c r="C48" s="233" t="s">
        <v>603</v>
      </c>
      <c r="D48" s="233" t="s">
        <v>723</v>
      </c>
      <c r="E48" s="228" t="s">
        <v>71</v>
      </c>
      <c r="F48" s="166" t="s">
        <v>722</v>
      </c>
      <c r="G48" s="48" t="s">
        <v>606</v>
      </c>
      <c r="H48" s="58" t="s">
        <v>606</v>
      </c>
      <c r="I48" s="45" t="s">
        <v>606</v>
      </c>
      <c r="J48" s="47" t="s">
        <v>606</v>
      </c>
      <c r="K48" s="148" t="s">
        <v>606</v>
      </c>
      <c r="L48" s="58" t="s">
        <v>606</v>
      </c>
      <c r="M48" s="45" t="s">
        <v>698</v>
      </c>
      <c r="N48" s="47" t="s">
        <v>787</v>
      </c>
      <c r="O48" s="148" t="s">
        <v>606</v>
      </c>
      <c r="P48" s="58" t="s">
        <v>606</v>
      </c>
      <c r="Q48" s="152" t="s">
        <v>606</v>
      </c>
      <c r="R48" s="153" t="s">
        <v>606</v>
      </c>
      <c r="S48" s="154" t="s">
        <v>606</v>
      </c>
      <c r="T48" s="155" t="s">
        <v>606</v>
      </c>
      <c r="U48" s="152" t="s">
        <v>606</v>
      </c>
      <c r="V48" s="153" t="s">
        <v>606</v>
      </c>
      <c r="W48" s="154" t="s">
        <v>606</v>
      </c>
      <c r="X48" s="155" t="s">
        <v>606</v>
      </c>
      <c r="Y48" s="152" t="s">
        <v>606</v>
      </c>
      <c r="Z48" s="153" t="s">
        <v>606</v>
      </c>
    </row>
    <row r="49" spans="1:26" ht="15.75" thickBot="1" x14ac:dyDescent="0.3">
      <c r="A49" s="230" t="s">
        <v>166</v>
      </c>
      <c r="B49" s="229" t="s">
        <v>123</v>
      </c>
      <c r="C49" s="233" t="s">
        <v>603</v>
      </c>
      <c r="D49" s="233" t="s">
        <v>723</v>
      </c>
      <c r="E49" s="228" t="s">
        <v>71</v>
      </c>
      <c r="F49" s="142" t="s">
        <v>722</v>
      </c>
      <c r="G49" s="48" t="s">
        <v>606</v>
      </c>
      <c r="H49" s="58" t="s">
        <v>606</v>
      </c>
      <c r="I49" s="45" t="s">
        <v>606</v>
      </c>
      <c r="J49" s="47" t="s">
        <v>606</v>
      </c>
      <c r="K49" s="148" t="s">
        <v>606</v>
      </c>
      <c r="L49" s="58" t="s">
        <v>606</v>
      </c>
      <c r="M49" s="45" t="s">
        <v>802</v>
      </c>
      <c r="N49" s="47" t="s">
        <v>782</v>
      </c>
      <c r="O49" s="148" t="s">
        <v>606</v>
      </c>
      <c r="P49" s="58" t="s">
        <v>606</v>
      </c>
      <c r="Q49" s="152" t="s">
        <v>606</v>
      </c>
      <c r="R49" s="153" t="s">
        <v>606</v>
      </c>
      <c r="S49" s="154" t="s">
        <v>606</v>
      </c>
      <c r="T49" s="155" t="s">
        <v>606</v>
      </c>
      <c r="U49" s="152" t="s">
        <v>606</v>
      </c>
      <c r="V49" s="153" t="s">
        <v>606</v>
      </c>
      <c r="W49" s="154" t="s">
        <v>606</v>
      </c>
      <c r="X49" s="155" t="s">
        <v>606</v>
      </c>
      <c r="Y49" s="152" t="s">
        <v>606</v>
      </c>
      <c r="Z49" s="153" t="s">
        <v>606</v>
      </c>
    </row>
    <row r="50" spans="1:26" x14ac:dyDescent="0.25">
      <c r="A50" s="230" t="s">
        <v>575</v>
      </c>
      <c r="B50" s="229" t="s">
        <v>124</v>
      </c>
      <c r="C50" s="233" t="s">
        <v>603</v>
      </c>
      <c r="D50" s="233" t="s">
        <v>723</v>
      </c>
      <c r="E50" s="228" t="s">
        <v>71</v>
      </c>
      <c r="F50" s="166" t="s">
        <v>722</v>
      </c>
      <c r="G50" s="48" t="s">
        <v>606</v>
      </c>
      <c r="H50" s="58" t="s">
        <v>606</v>
      </c>
      <c r="I50" s="45" t="s">
        <v>606</v>
      </c>
      <c r="J50" s="47" t="s">
        <v>606</v>
      </c>
      <c r="K50" s="148" t="s">
        <v>606</v>
      </c>
      <c r="L50" s="58" t="s">
        <v>606</v>
      </c>
      <c r="M50" s="45" t="s">
        <v>746</v>
      </c>
      <c r="N50" s="47" t="s">
        <v>803</v>
      </c>
      <c r="O50" s="148" t="s">
        <v>606</v>
      </c>
      <c r="P50" s="58" t="s">
        <v>606</v>
      </c>
      <c r="Q50" s="152" t="s">
        <v>606</v>
      </c>
      <c r="R50" s="153" t="s">
        <v>606</v>
      </c>
      <c r="S50" s="154" t="s">
        <v>606</v>
      </c>
      <c r="T50" s="155" t="s">
        <v>606</v>
      </c>
      <c r="U50" s="152" t="s">
        <v>606</v>
      </c>
      <c r="V50" s="153" t="s">
        <v>606</v>
      </c>
      <c r="W50" s="154" t="s">
        <v>606</v>
      </c>
      <c r="X50" s="155" t="s">
        <v>606</v>
      </c>
      <c r="Y50" s="152" t="s">
        <v>606</v>
      </c>
      <c r="Z50" s="153" t="s">
        <v>606</v>
      </c>
    </row>
    <row r="51" spans="1:26" ht="15.75" thickBot="1" x14ac:dyDescent="0.3">
      <c r="A51" s="230" t="s">
        <v>576</v>
      </c>
      <c r="B51" s="229" t="s">
        <v>126</v>
      </c>
      <c r="C51" s="233" t="s">
        <v>603</v>
      </c>
      <c r="D51" s="233" t="s">
        <v>723</v>
      </c>
      <c r="E51" s="228" t="s">
        <v>71</v>
      </c>
      <c r="F51" s="142" t="s">
        <v>722</v>
      </c>
      <c r="G51" s="48" t="s">
        <v>606</v>
      </c>
      <c r="H51" s="58" t="s">
        <v>606</v>
      </c>
      <c r="I51" s="45" t="s">
        <v>606</v>
      </c>
      <c r="J51" s="47" t="s">
        <v>606</v>
      </c>
      <c r="K51" s="148" t="s">
        <v>606</v>
      </c>
      <c r="L51" s="58" t="s">
        <v>606</v>
      </c>
      <c r="M51" s="45" t="s">
        <v>606</v>
      </c>
      <c r="N51" s="47" t="s">
        <v>606</v>
      </c>
      <c r="O51" s="148" t="s">
        <v>606</v>
      </c>
      <c r="P51" s="58" t="s">
        <v>606</v>
      </c>
      <c r="Q51" s="152" t="s">
        <v>606</v>
      </c>
      <c r="R51" s="153" t="s">
        <v>606</v>
      </c>
      <c r="S51" s="154" t="s">
        <v>606</v>
      </c>
      <c r="T51" s="155" t="s">
        <v>606</v>
      </c>
      <c r="U51" s="152" t="s">
        <v>606</v>
      </c>
      <c r="V51" s="153" t="s">
        <v>606</v>
      </c>
      <c r="W51" s="154" t="s">
        <v>606</v>
      </c>
      <c r="X51" s="155" t="s">
        <v>606</v>
      </c>
      <c r="Y51" s="152" t="s">
        <v>606</v>
      </c>
      <c r="Z51" s="153" t="s">
        <v>606</v>
      </c>
    </row>
    <row r="52" spans="1:26" x14ac:dyDescent="0.25">
      <c r="A52" s="230" t="s">
        <v>577</v>
      </c>
      <c r="B52" s="229" t="s">
        <v>127</v>
      </c>
      <c r="C52" s="233" t="s">
        <v>603</v>
      </c>
      <c r="D52" s="233" t="s">
        <v>723</v>
      </c>
      <c r="E52" s="228" t="s">
        <v>71</v>
      </c>
      <c r="F52" s="166" t="s">
        <v>722</v>
      </c>
      <c r="G52" s="48" t="s">
        <v>606</v>
      </c>
      <c r="H52" s="58" t="s">
        <v>606</v>
      </c>
      <c r="I52" s="45" t="s">
        <v>606</v>
      </c>
      <c r="J52" s="47" t="s">
        <v>606</v>
      </c>
      <c r="K52" s="148" t="s">
        <v>606</v>
      </c>
      <c r="L52" s="58" t="s">
        <v>606</v>
      </c>
      <c r="M52" s="45" t="s">
        <v>797</v>
      </c>
      <c r="N52" s="47" t="s">
        <v>619</v>
      </c>
      <c r="O52" s="148" t="s">
        <v>606</v>
      </c>
      <c r="P52" s="58" t="s">
        <v>606</v>
      </c>
      <c r="Q52" s="152" t="s">
        <v>606</v>
      </c>
      <c r="R52" s="153" t="s">
        <v>606</v>
      </c>
      <c r="S52" s="154" t="s">
        <v>606</v>
      </c>
      <c r="T52" s="155" t="s">
        <v>606</v>
      </c>
      <c r="U52" s="152" t="s">
        <v>606</v>
      </c>
      <c r="V52" s="153" t="s">
        <v>606</v>
      </c>
      <c r="W52" s="154" t="s">
        <v>606</v>
      </c>
      <c r="X52" s="155" t="s">
        <v>606</v>
      </c>
      <c r="Y52" s="152" t="s">
        <v>606</v>
      </c>
      <c r="Z52" s="153" t="s">
        <v>606</v>
      </c>
    </row>
    <row r="53" spans="1:26" ht="15.75" thickBot="1" x14ac:dyDescent="0.3">
      <c r="A53" s="230" t="s">
        <v>199</v>
      </c>
      <c r="B53" s="229" t="s">
        <v>128</v>
      </c>
      <c r="C53" s="233" t="s">
        <v>603</v>
      </c>
      <c r="D53" s="233" t="s">
        <v>723</v>
      </c>
      <c r="E53" s="228" t="s">
        <v>71</v>
      </c>
      <c r="F53" s="142" t="s">
        <v>722</v>
      </c>
      <c r="G53" s="48" t="s">
        <v>606</v>
      </c>
      <c r="H53" s="58" t="s">
        <v>606</v>
      </c>
      <c r="I53" s="45" t="s">
        <v>606</v>
      </c>
      <c r="J53" s="47" t="s">
        <v>606</v>
      </c>
      <c r="K53" s="148" t="s">
        <v>606</v>
      </c>
      <c r="L53" s="58" t="s">
        <v>606</v>
      </c>
      <c r="M53" s="45" t="s">
        <v>804</v>
      </c>
      <c r="N53" s="47" t="s">
        <v>805</v>
      </c>
      <c r="O53" s="148" t="s">
        <v>606</v>
      </c>
      <c r="P53" s="58" t="s">
        <v>606</v>
      </c>
      <c r="Q53" s="152" t="s">
        <v>606</v>
      </c>
      <c r="R53" s="153" t="s">
        <v>606</v>
      </c>
      <c r="S53" s="154" t="s">
        <v>606</v>
      </c>
      <c r="T53" s="155" t="s">
        <v>606</v>
      </c>
      <c r="U53" s="152" t="s">
        <v>606</v>
      </c>
      <c r="V53" s="153" t="s">
        <v>606</v>
      </c>
      <c r="W53" s="154" t="s">
        <v>606</v>
      </c>
      <c r="X53" s="155" t="s">
        <v>606</v>
      </c>
      <c r="Y53" s="152" t="s">
        <v>606</v>
      </c>
      <c r="Z53" s="153" t="s">
        <v>606</v>
      </c>
    </row>
    <row r="54" spans="1:26" x14ac:dyDescent="0.25">
      <c r="A54" s="230" t="s">
        <v>578</v>
      </c>
      <c r="B54" s="229" t="s">
        <v>129</v>
      </c>
      <c r="C54" s="233" t="s">
        <v>603</v>
      </c>
      <c r="D54" s="233" t="s">
        <v>723</v>
      </c>
      <c r="E54" s="228" t="s">
        <v>71</v>
      </c>
      <c r="F54" s="166" t="s">
        <v>722</v>
      </c>
      <c r="G54" s="48" t="s">
        <v>606</v>
      </c>
      <c r="H54" s="58" t="s">
        <v>606</v>
      </c>
      <c r="I54" s="45" t="s">
        <v>606</v>
      </c>
      <c r="J54" s="47" t="s">
        <v>606</v>
      </c>
      <c r="K54" s="148" t="s">
        <v>606</v>
      </c>
      <c r="L54" s="58" t="s">
        <v>606</v>
      </c>
      <c r="M54" s="45" t="s">
        <v>806</v>
      </c>
      <c r="N54" s="47" t="s">
        <v>807</v>
      </c>
      <c r="O54" s="148" t="s">
        <v>606</v>
      </c>
      <c r="P54" s="58" t="s">
        <v>606</v>
      </c>
      <c r="Q54" s="152" t="s">
        <v>606</v>
      </c>
      <c r="R54" s="153" t="s">
        <v>606</v>
      </c>
      <c r="S54" s="154" t="s">
        <v>606</v>
      </c>
      <c r="T54" s="155" t="s">
        <v>606</v>
      </c>
      <c r="U54" s="152" t="s">
        <v>606</v>
      </c>
      <c r="V54" s="153" t="s">
        <v>606</v>
      </c>
      <c r="W54" s="154" t="s">
        <v>606</v>
      </c>
      <c r="X54" s="155" t="s">
        <v>606</v>
      </c>
      <c r="Y54" s="152" t="s">
        <v>606</v>
      </c>
      <c r="Z54" s="153" t="s">
        <v>606</v>
      </c>
    </row>
    <row r="55" spans="1:26" x14ac:dyDescent="0.25">
      <c r="A55" s="230" t="s">
        <v>579</v>
      </c>
      <c r="B55" s="229" t="s">
        <v>130</v>
      </c>
      <c r="C55" s="233" t="s">
        <v>603</v>
      </c>
      <c r="D55" s="233" t="s">
        <v>723</v>
      </c>
      <c r="E55" s="228" t="s">
        <v>71</v>
      </c>
      <c r="F55" s="142" t="s">
        <v>722</v>
      </c>
      <c r="G55" s="48" t="s">
        <v>606</v>
      </c>
      <c r="H55" s="58" t="s">
        <v>606</v>
      </c>
      <c r="I55" s="45" t="s">
        <v>606</v>
      </c>
      <c r="J55" s="47" t="s">
        <v>606</v>
      </c>
      <c r="K55" s="148" t="s">
        <v>606</v>
      </c>
      <c r="L55" s="58" t="s">
        <v>606</v>
      </c>
      <c r="M55" s="45" t="s">
        <v>808</v>
      </c>
      <c r="N55" s="47" t="s">
        <v>809</v>
      </c>
      <c r="O55" s="148" t="s">
        <v>606</v>
      </c>
      <c r="P55" s="58" t="s">
        <v>606</v>
      </c>
      <c r="Q55" s="152" t="s">
        <v>606</v>
      </c>
      <c r="R55" s="153" t="s">
        <v>606</v>
      </c>
      <c r="S55" s="154" t="s">
        <v>606</v>
      </c>
      <c r="T55" s="155" t="s">
        <v>606</v>
      </c>
      <c r="U55" s="152" t="s">
        <v>606</v>
      </c>
      <c r="V55" s="153" t="s">
        <v>606</v>
      </c>
      <c r="W55" s="154" t="s">
        <v>606</v>
      </c>
      <c r="X55" s="155" t="s">
        <v>606</v>
      </c>
      <c r="Y55" s="152" t="s">
        <v>606</v>
      </c>
      <c r="Z55" s="153" t="s">
        <v>606</v>
      </c>
    </row>
    <row r="56" spans="1:26" ht="15.75" thickBot="1" x14ac:dyDescent="0.3">
      <c r="A56" s="230" t="s">
        <v>304</v>
      </c>
      <c r="B56" s="229" t="s">
        <v>132</v>
      </c>
      <c r="C56" s="233" t="s">
        <v>603</v>
      </c>
      <c r="D56" s="233" t="s">
        <v>723</v>
      </c>
      <c r="E56" s="228" t="s">
        <v>71</v>
      </c>
      <c r="F56" s="142" t="s">
        <v>722</v>
      </c>
      <c r="G56" s="48" t="s">
        <v>606</v>
      </c>
      <c r="H56" s="58" t="s">
        <v>606</v>
      </c>
      <c r="I56" s="45" t="s">
        <v>606</v>
      </c>
      <c r="J56" s="47" t="s">
        <v>606</v>
      </c>
      <c r="K56" s="148" t="s">
        <v>606</v>
      </c>
      <c r="L56" s="58" t="s">
        <v>606</v>
      </c>
      <c r="M56" s="45" t="s">
        <v>810</v>
      </c>
      <c r="N56" s="47" t="s">
        <v>621</v>
      </c>
      <c r="O56" s="148" t="s">
        <v>606</v>
      </c>
      <c r="P56" s="58" t="s">
        <v>606</v>
      </c>
      <c r="Q56" s="152" t="s">
        <v>606</v>
      </c>
      <c r="R56" s="153" t="s">
        <v>606</v>
      </c>
      <c r="S56" s="154" t="s">
        <v>606</v>
      </c>
      <c r="T56" s="155" t="s">
        <v>606</v>
      </c>
      <c r="U56" s="152" t="s">
        <v>606</v>
      </c>
      <c r="V56" s="153" t="s">
        <v>606</v>
      </c>
      <c r="W56" s="154" t="s">
        <v>606</v>
      </c>
      <c r="X56" s="155" t="s">
        <v>606</v>
      </c>
      <c r="Y56" s="152" t="s">
        <v>606</v>
      </c>
      <c r="Z56" s="153" t="s">
        <v>606</v>
      </c>
    </row>
    <row r="57" spans="1:26" x14ac:dyDescent="0.25">
      <c r="A57" s="230" t="s">
        <v>580</v>
      </c>
      <c r="B57" s="229" t="s">
        <v>133</v>
      </c>
      <c r="C57" s="233" t="s">
        <v>603</v>
      </c>
      <c r="D57" s="233" t="s">
        <v>723</v>
      </c>
      <c r="E57" s="228" t="s">
        <v>71</v>
      </c>
      <c r="F57" s="166" t="s">
        <v>722</v>
      </c>
      <c r="G57" s="48" t="s">
        <v>606</v>
      </c>
      <c r="H57" s="58" t="s">
        <v>606</v>
      </c>
      <c r="I57" s="45" t="s">
        <v>606</v>
      </c>
      <c r="J57" s="47" t="s">
        <v>606</v>
      </c>
      <c r="K57" s="148" t="s">
        <v>606</v>
      </c>
      <c r="L57" s="58" t="s">
        <v>606</v>
      </c>
      <c r="M57" s="45" t="s">
        <v>811</v>
      </c>
      <c r="N57" s="47" t="s">
        <v>812</v>
      </c>
      <c r="O57" s="148" t="s">
        <v>606</v>
      </c>
      <c r="P57" s="58" t="s">
        <v>606</v>
      </c>
      <c r="Q57" s="152" t="s">
        <v>606</v>
      </c>
      <c r="R57" s="153" t="s">
        <v>606</v>
      </c>
      <c r="S57" s="154" t="s">
        <v>606</v>
      </c>
      <c r="T57" s="155" t="s">
        <v>606</v>
      </c>
      <c r="U57" s="152" t="s">
        <v>606</v>
      </c>
      <c r="V57" s="153" t="s">
        <v>606</v>
      </c>
      <c r="W57" s="154" t="s">
        <v>606</v>
      </c>
      <c r="X57" s="155" t="s">
        <v>606</v>
      </c>
      <c r="Y57" s="152" t="s">
        <v>606</v>
      </c>
      <c r="Z57" s="153" t="s">
        <v>606</v>
      </c>
    </row>
    <row r="58" spans="1:26" ht="15.75" thickBot="1" x14ac:dyDescent="0.3">
      <c r="A58" s="230" t="s">
        <v>581</v>
      </c>
      <c r="B58" s="229" t="s">
        <v>134</v>
      </c>
      <c r="C58" s="233" t="s">
        <v>603</v>
      </c>
      <c r="D58" s="233" t="s">
        <v>723</v>
      </c>
      <c r="E58" s="228" t="s">
        <v>71</v>
      </c>
      <c r="F58" s="142" t="s">
        <v>722</v>
      </c>
      <c r="G58" s="48" t="s">
        <v>606</v>
      </c>
      <c r="H58" s="58" t="s">
        <v>606</v>
      </c>
      <c r="I58" s="45" t="s">
        <v>606</v>
      </c>
      <c r="J58" s="47" t="s">
        <v>606</v>
      </c>
      <c r="K58" s="148" t="s">
        <v>606</v>
      </c>
      <c r="L58" s="58" t="s">
        <v>606</v>
      </c>
      <c r="M58" s="45" t="s">
        <v>813</v>
      </c>
      <c r="N58" s="47" t="s">
        <v>764</v>
      </c>
      <c r="O58" s="148" t="s">
        <v>606</v>
      </c>
      <c r="P58" s="58" t="s">
        <v>606</v>
      </c>
      <c r="Q58" s="152" t="s">
        <v>606</v>
      </c>
      <c r="R58" s="153" t="s">
        <v>606</v>
      </c>
      <c r="S58" s="154" t="s">
        <v>606</v>
      </c>
      <c r="T58" s="155" t="s">
        <v>606</v>
      </c>
      <c r="U58" s="152" t="s">
        <v>606</v>
      </c>
      <c r="V58" s="153" t="s">
        <v>606</v>
      </c>
      <c r="W58" s="154" t="s">
        <v>606</v>
      </c>
      <c r="X58" s="155" t="s">
        <v>606</v>
      </c>
      <c r="Y58" s="152" t="s">
        <v>606</v>
      </c>
      <c r="Z58" s="153" t="s">
        <v>606</v>
      </c>
    </row>
    <row r="59" spans="1:26" x14ac:dyDescent="0.25">
      <c r="A59" s="230" t="s">
        <v>582</v>
      </c>
      <c r="B59" s="229" t="s">
        <v>136</v>
      </c>
      <c r="C59" s="233" t="s">
        <v>603</v>
      </c>
      <c r="D59" s="233" t="s">
        <v>723</v>
      </c>
      <c r="E59" s="228" t="s">
        <v>71</v>
      </c>
      <c r="F59" s="166" t="s">
        <v>722</v>
      </c>
      <c r="G59" s="48" t="s">
        <v>606</v>
      </c>
      <c r="H59" s="58" t="s">
        <v>606</v>
      </c>
      <c r="I59" s="45" t="s">
        <v>606</v>
      </c>
      <c r="J59" s="47" t="s">
        <v>606</v>
      </c>
      <c r="K59" s="148" t="s">
        <v>606</v>
      </c>
      <c r="L59" s="58" t="s">
        <v>606</v>
      </c>
      <c r="M59" s="45" t="s">
        <v>708</v>
      </c>
      <c r="N59" s="47" t="s">
        <v>814</v>
      </c>
      <c r="O59" s="148" t="s">
        <v>606</v>
      </c>
      <c r="P59" s="58" t="s">
        <v>606</v>
      </c>
      <c r="Q59" s="152" t="s">
        <v>606</v>
      </c>
      <c r="R59" s="153" t="s">
        <v>606</v>
      </c>
      <c r="S59" s="154" t="s">
        <v>606</v>
      </c>
      <c r="T59" s="155" t="s">
        <v>606</v>
      </c>
      <c r="U59" s="152" t="s">
        <v>606</v>
      </c>
      <c r="V59" s="153" t="s">
        <v>606</v>
      </c>
      <c r="W59" s="154" t="s">
        <v>606</v>
      </c>
      <c r="X59" s="155" t="s">
        <v>606</v>
      </c>
      <c r="Y59" s="152" t="s">
        <v>606</v>
      </c>
      <c r="Z59" s="153" t="s">
        <v>606</v>
      </c>
    </row>
    <row r="60" spans="1:26" ht="15.75" thickBot="1" x14ac:dyDescent="0.3">
      <c r="A60" s="230" t="s">
        <v>583</v>
      </c>
      <c r="B60" s="229" t="s">
        <v>137</v>
      </c>
      <c r="C60" s="233" t="s">
        <v>603</v>
      </c>
      <c r="D60" s="233" t="s">
        <v>723</v>
      </c>
      <c r="E60" s="228" t="s">
        <v>71</v>
      </c>
      <c r="F60" s="142" t="s">
        <v>722</v>
      </c>
      <c r="G60" s="48" t="s">
        <v>606</v>
      </c>
      <c r="H60" s="58" t="s">
        <v>606</v>
      </c>
      <c r="I60" s="45" t="s">
        <v>606</v>
      </c>
      <c r="J60" s="47" t="s">
        <v>606</v>
      </c>
      <c r="K60" s="148" t="s">
        <v>606</v>
      </c>
      <c r="L60" s="58" t="s">
        <v>606</v>
      </c>
      <c r="M60" s="45" t="s">
        <v>351</v>
      </c>
      <c r="N60" s="47" t="s">
        <v>815</v>
      </c>
      <c r="O60" s="148" t="s">
        <v>606</v>
      </c>
      <c r="P60" s="58" t="s">
        <v>606</v>
      </c>
      <c r="Q60" s="152" t="s">
        <v>606</v>
      </c>
      <c r="R60" s="153" t="s">
        <v>606</v>
      </c>
      <c r="S60" s="154" t="s">
        <v>606</v>
      </c>
      <c r="T60" s="155" t="s">
        <v>606</v>
      </c>
      <c r="U60" s="152" t="s">
        <v>606</v>
      </c>
      <c r="V60" s="153" t="s">
        <v>606</v>
      </c>
      <c r="W60" s="154" t="s">
        <v>606</v>
      </c>
      <c r="X60" s="155" t="s">
        <v>606</v>
      </c>
      <c r="Y60" s="152" t="s">
        <v>606</v>
      </c>
      <c r="Z60" s="153" t="s">
        <v>606</v>
      </c>
    </row>
    <row r="61" spans="1:26" x14ac:dyDescent="0.25">
      <c r="A61" s="230" t="s">
        <v>584</v>
      </c>
      <c r="B61" s="229" t="s">
        <v>138</v>
      </c>
      <c r="C61" s="233" t="s">
        <v>603</v>
      </c>
      <c r="D61" s="233" t="s">
        <v>723</v>
      </c>
      <c r="E61" s="228" t="s">
        <v>71</v>
      </c>
      <c r="F61" s="166" t="s">
        <v>722</v>
      </c>
      <c r="G61" s="48" t="s">
        <v>606</v>
      </c>
      <c r="H61" s="58" t="s">
        <v>606</v>
      </c>
      <c r="I61" s="45" t="s">
        <v>606</v>
      </c>
      <c r="J61" s="47" t="s">
        <v>606</v>
      </c>
      <c r="K61" s="148" t="s">
        <v>606</v>
      </c>
      <c r="L61" s="58" t="s">
        <v>606</v>
      </c>
      <c r="M61" s="45" t="s">
        <v>816</v>
      </c>
      <c r="N61" s="47" t="s">
        <v>817</v>
      </c>
      <c r="O61" s="148" t="s">
        <v>606</v>
      </c>
      <c r="P61" s="58" t="s">
        <v>606</v>
      </c>
      <c r="Q61" s="152" t="s">
        <v>606</v>
      </c>
      <c r="R61" s="153" t="s">
        <v>606</v>
      </c>
      <c r="S61" s="154" t="s">
        <v>606</v>
      </c>
      <c r="T61" s="155" t="s">
        <v>606</v>
      </c>
      <c r="U61" s="152" t="s">
        <v>606</v>
      </c>
      <c r="V61" s="153" t="s">
        <v>606</v>
      </c>
      <c r="W61" s="154" t="s">
        <v>606</v>
      </c>
      <c r="X61" s="155" t="s">
        <v>606</v>
      </c>
      <c r="Y61" s="152" t="s">
        <v>606</v>
      </c>
      <c r="Z61" s="153" t="s">
        <v>606</v>
      </c>
    </row>
    <row r="62" spans="1:26" ht="15.75" thickBot="1" x14ac:dyDescent="0.3">
      <c r="A62" s="230" t="s">
        <v>585</v>
      </c>
      <c r="B62" s="229" t="s">
        <v>139</v>
      </c>
      <c r="C62" s="233" t="s">
        <v>603</v>
      </c>
      <c r="D62" s="233" t="s">
        <v>723</v>
      </c>
      <c r="E62" s="228" t="s">
        <v>71</v>
      </c>
      <c r="F62" s="142" t="s">
        <v>722</v>
      </c>
      <c r="G62" s="48" t="s">
        <v>606</v>
      </c>
      <c r="H62" s="58" t="s">
        <v>606</v>
      </c>
      <c r="I62" s="45" t="s">
        <v>606</v>
      </c>
      <c r="J62" s="47" t="s">
        <v>606</v>
      </c>
      <c r="K62" s="148" t="s">
        <v>606</v>
      </c>
      <c r="L62" s="58" t="s">
        <v>606</v>
      </c>
      <c r="M62" s="45" t="s">
        <v>818</v>
      </c>
      <c r="N62" s="47" t="s">
        <v>819</v>
      </c>
      <c r="O62" s="148" t="s">
        <v>606</v>
      </c>
      <c r="P62" s="58" t="s">
        <v>606</v>
      </c>
      <c r="Q62" s="152" t="s">
        <v>606</v>
      </c>
      <c r="R62" s="153" t="s">
        <v>606</v>
      </c>
      <c r="S62" s="154" t="s">
        <v>606</v>
      </c>
      <c r="T62" s="155" t="s">
        <v>606</v>
      </c>
      <c r="U62" s="152" t="s">
        <v>606</v>
      </c>
      <c r="V62" s="153" t="s">
        <v>606</v>
      </c>
      <c r="W62" s="154" t="s">
        <v>606</v>
      </c>
      <c r="X62" s="155" t="s">
        <v>606</v>
      </c>
      <c r="Y62" s="152" t="s">
        <v>606</v>
      </c>
      <c r="Z62" s="153" t="s">
        <v>606</v>
      </c>
    </row>
    <row r="63" spans="1:26" x14ac:dyDescent="0.25">
      <c r="A63" s="230" t="s">
        <v>586</v>
      </c>
      <c r="B63" s="229" t="s">
        <v>140</v>
      </c>
      <c r="C63" s="233" t="s">
        <v>603</v>
      </c>
      <c r="D63" s="233" t="s">
        <v>723</v>
      </c>
      <c r="E63" s="228" t="s">
        <v>71</v>
      </c>
      <c r="F63" s="166" t="s">
        <v>722</v>
      </c>
      <c r="G63" s="48" t="s">
        <v>606</v>
      </c>
      <c r="H63" s="58" t="s">
        <v>606</v>
      </c>
      <c r="I63" s="45" t="s">
        <v>606</v>
      </c>
      <c r="J63" s="47" t="s">
        <v>606</v>
      </c>
      <c r="K63" s="148" t="s">
        <v>606</v>
      </c>
      <c r="L63" s="58" t="s">
        <v>606</v>
      </c>
      <c r="M63" s="45" t="s">
        <v>820</v>
      </c>
      <c r="N63" s="47" t="s">
        <v>821</v>
      </c>
      <c r="O63" s="148" t="s">
        <v>606</v>
      </c>
      <c r="P63" s="58" t="s">
        <v>606</v>
      </c>
      <c r="Q63" s="152" t="s">
        <v>606</v>
      </c>
      <c r="R63" s="153" t="s">
        <v>606</v>
      </c>
      <c r="S63" s="154" t="s">
        <v>606</v>
      </c>
      <c r="T63" s="155" t="s">
        <v>606</v>
      </c>
      <c r="U63" s="152" t="s">
        <v>606</v>
      </c>
      <c r="V63" s="153" t="s">
        <v>606</v>
      </c>
      <c r="W63" s="154" t="s">
        <v>606</v>
      </c>
      <c r="X63" s="155" t="s">
        <v>606</v>
      </c>
      <c r="Y63" s="152" t="s">
        <v>606</v>
      </c>
      <c r="Z63" s="153" t="s">
        <v>606</v>
      </c>
    </row>
    <row r="64" spans="1:26" ht="15.75" thickBot="1" x14ac:dyDescent="0.3">
      <c r="A64" s="230" t="s">
        <v>587</v>
      </c>
      <c r="B64" s="229" t="s">
        <v>141</v>
      </c>
      <c r="C64" s="233" t="s">
        <v>603</v>
      </c>
      <c r="D64" s="233" t="s">
        <v>723</v>
      </c>
      <c r="E64" s="228" t="s">
        <v>71</v>
      </c>
      <c r="F64" s="142" t="s">
        <v>722</v>
      </c>
      <c r="G64" s="48" t="s">
        <v>606</v>
      </c>
      <c r="H64" s="58" t="s">
        <v>606</v>
      </c>
      <c r="I64" s="45" t="s">
        <v>606</v>
      </c>
      <c r="J64" s="47" t="s">
        <v>606</v>
      </c>
      <c r="K64" s="148" t="s">
        <v>606</v>
      </c>
      <c r="L64" s="58" t="s">
        <v>606</v>
      </c>
      <c r="M64" s="45" t="s">
        <v>822</v>
      </c>
      <c r="N64" s="47" t="s">
        <v>823</v>
      </c>
      <c r="O64" s="148" t="s">
        <v>606</v>
      </c>
      <c r="P64" s="58" t="s">
        <v>606</v>
      </c>
      <c r="Q64" s="152" t="s">
        <v>606</v>
      </c>
      <c r="R64" s="153" t="s">
        <v>606</v>
      </c>
      <c r="S64" s="154" t="s">
        <v>606</v>
      </c>
      <c r="T64" s="155" t="s">
        <v>606</v>
      </c>
      <c r="U64" s="152" t="s">
        <v>606</v>
      </c>
      <c r="V64" s="153" t="s">
        <v>606</v>
      </c>
      <c r="W64" s="154" t="s">
        <v>606</v>
      </c>
      <c r="X64" s="155" t="s">
        <v>606</v>
      </c>
      <c r="Y64" s="152" t="s">
        <v>606</v>
      </c>
      <c r="Z64" s="153" t="s">
        <v>606</v>
      </c>
    </row>
    <row r="65" spans="1:26" x14ac:dyDescent="0.25">
      <c r="A65" s="230" t="s">
        <v>588</v>
      </c>
      <c r="B65" s="229" t="s">
        <v>142</v>
      </c>
      <c r="C65" s="233" t="s">
        <v>603</v>
      </c>
      <c r="D65" s="233" t="s">
        <v>723</v>
      </c>
      <c r="E65" s="228" t="s">
        <v>71</v>
      </c>
      <c r="F65" s="166" t="s">
        <v>722</v>
      </c>
      <c r="G65" s="48" t="s">
        <v>606</v>
      </c>
      <c r="H65" s="58" t="s">
        <v>606</v>
      </c>
      <c r="I65" s="45" t="s">
        <v>606</v>
      </c>
      <c r="J65" s="47" t="s">
        <v>606</v>
      </c>
      <c r="K65" s="148" t="s">
        <v>606</v>
      </c>
      <c r="L65" s="58" t="s">
        <v>606</v>
      </c>
      <c r="M65" s="45" t="s">
        <v>824</v>
      </c>
      <c r="N65" s="47" t="s">
        <v>825</v>
      </c>
      <c r="O65" s="148" t="s">
        <v>606</v>
      </c>
      <c r="P65" s="58" t="s">
        <v>606</v>
      </c>
      <c r="Q65" s="152" t="s">
        <v>606</v>
      </c>
      <c r="R65" s="153" t="s">
        <v>606</v>
      </c>
      <c r="S65" s="154" t="s">
        <v>606</v>
      </c>
      <c r="T65" s="155" t="s">
        <v>606</v>
      </c>
      <c r="U65" s="152" t="s">
        <v>606</v>
      </c>
      <c r="V65" s="153" t="s">
        <v>606</v>
      </c>
      <c r="W65" s="154" t="s">
        <v>606</v>
      </c>
      <c r="X65" s="155" t="s">
        <v>606</v>
      </c>
      <c r="Y65" s="152" t="s">
        <v>606</v>
      </c>
      <c r="Z65" s="153" t="s">
        <v>606</v>
      </c>
    </row>
    <row r="66" spans="1:26" ht="15.75" thickBot="1" x14ac:dyDescent="0.3">
      <c r="A66" s="230" t="s">
        <v>589</v>
      </c>
      <c r="B66" s="229" t="s">
        <v>143</v>
      </c>
      <c r="C66" s="233" t="s">
        <v>603</v>
      </c>
      <c r="D66" s="233" t="s">
        <v>723</v>
      </c>
      <c r="E66" s="228" t="s">
        <v>71</v>
      </c>
      <c r="F66" s="142" t="s">
        <v>722</v>
      </c>
      <c r="G66" s="48" t="s">
        <v>606</v>
      </c>
      <c r="H66" s="58" t="s">
        <v>606</v>
      </c>
      <c r="I66" s="45" t="s">
        <v>606</v>
      </c>
      <c r="J66" s="47" t="s">
        <v>606</v>
      </c>
      <c r="K66" s="148" t="s">
        <v>606</v>
      </c>
      <c r="L66" s="58" t="s">
        <v>606</v>
      </c>
      <c r="M66" s="45" t="s">
        <v>655</v>
      </c>
      <c r="N66" s="47" t="s">
        <v>614</v>
      </c>
      <c r="O66" s="148" t="s">
        <v>606</v>
      </c>
      <c r="P66" s="58" t="s">
        <v>606</v>
      </c>
      <c r="Q66" s="152" t="s">
        <v>606</v>
      </c>
      <c r="R66" s="153" t="s">
        <v>606</v>
      </c>
      <c r="S66" s="154" t="s">
        <v>606</v>
      </c>
      <c r="T66" s="155" t="s">
        <v>606</v>
      </c>
      <c r="U66" s="152" t="s">
        <v>606</v>
      </c>
      <c r="V66" s="153" t="s">
        <v>606</v>
      </c>
      <c r="W66" s="154" t="s">
        <v>606</v>
      </c>
      <c r="X66" s="155" t="s">
        <v>606</v>
      </c>
      <c r="Y66" s="152" t="s">
        <v>606</v>
      </c>
      <c r="Z66" s="153" t="s">
        <v>606</v>
      </c>
    </row>
    <row r="67" spans="1:26" x14ac:dyDescent="0.25">
      <c r="A67" s="230" t="s">
        <v>590</v>
      </c>
      <c r="B67" s="229" t="s">
        <v>144</v>
      </c>
      <c r="C67" s="233" t="s">
        <v>603</v>
      </c>
      <c r="D67" s="233" t="s">
        <v>723</v>
      </c>
      <c r="E67" s="228" t="s">
        <v>71</v>
      </c>
      <c r="F67" s="166" t="s">
        <v>722</v>
      </c>
      <c r="G67" s="48" t="s">
        <v>606</v>
      </c>
      <c r="H67" s="58" t="s">
        <v>606</v>
      </c>
      <c r="I67" s="45" t="s">
        <v>606</v>
      </c>
      <c r="J67" s="47" t="s">
        <v>606</v>
      </c>
      <c r="K67" s="148" t="s">
        <v>606</v>
      </c>
      <c r="L67" s="58" t="s">
        <v>606</v>
      </c>
      <c r="M67" s="45" t="s">
        <v>826</v>
      </c>
      <c r="N67" s="47" t="s">
        <v>827</v>
      </c>
      <c r="O67" s="148" t="s">
        <v>606</v>
      </c>
      <c r="P67" s="58" t="s">
        <v>606</v>
      </c>
      <c r="Q67" s="152" t="s">
        <v>606</v>
      </c>
      <c r="R67" s="153" t="s">
        <v>606</v>
      </c>
      <c r="S67" s="154" t="s">
        <v>606</v>
      </c>
      <c r="T67" s="155" t="s">
        <v>606</v>
      </c>
      <c r="U67" s="152" t="s">
        <v>606</v>
      </c>
      <c r="V67" s="153" t="s">
        <v>606</v>
      </c>
      <c r="W67" s="154" t="s">
        <v>606</v>
      </c>
      <c r="X67" s="155" t="s">
        <v>606</v>
      </c>
      <c r="Y67" s="152" t="s">
        <v>606</v>
      </c>
      <c r="Z67" s="153" t="s">
        <v>606</v>
      </c>
    </row>
    <row r="68" spans="1:26" ht="15.75" thickBot="1" x14ac:dyDescent="0.3">
      <c r="A68" s="230" t="s">
        <v>174</v>
      </c>
      <c r="B68" s="229" t="s">
        <v>145</v>
      </c>
      <c r="C68" s="233" t="s">
        <v>603</v>
      </c>
      <c r="D68" s="233" t="s">
        <v>723</v>
      </c>
      <c r="E68" s="228" t="s">
        <v>71</v>
      </c>
      <c r="F68" s="142" t="s">
        <v>722</v>
      </c>
      <c r="G68" s="48" t="s">
        <v>606</v>
      </c>
      <c r="H68" s="58" t="s">
        <v>606</v>
      </c>
      <c r="I68" s="45" t="s">
        <v>606</v>
      </c>
      <c r="J68" s="47" t="s">
        <v>606</v>
      </c>
      <c r="K68" s="148" t="s">
        <v>606</v>
      </c>
      <c r="L68" s="58" t="s">
        <v>606</v>
      </c>
      <c r="M68" s="45" t="s">
        <v>682</v>
      </c>
      <c r="N68" s="47" t="s">
        <v>828</v>
      </c>
      <c r="O68" s="148" t="s">
        <v>606</v>
      </c>
      <c r="P68" s="58" t="s">
        <v>606</v>
      </c>
      <c r="Q68" s="152" t="s">
        <v>606</v>
      </c>
      <c r="R68" s="153" t="s">
        <v>606</v>
      </c>
      <c r="S68" s="154" t="s">
        <v>606</v>
      </c>
      <c r="T68" s="155" t="s">
        <v>606</v>
      </c>
      <c r="U68" s="152" t="s">
        <v>606</v>
      </c>
      <c r="V68" s="153" t="s">
        <v>606</v>
      </c>
      <c r="W68" s="154" t="s">
        <v>606</v>
      </c>
      <c r="X68" s="155" t="s">
        <v>606</v>
      </c>
      <c r="Y68" s="152" t="s">
        <v>606</v>
      </c>
      <c r="Z68" s="153" t="s">
        <v>606</v>
      </c>
    </row>
    <row r="69" spans="1:26" x14ac:dyDescent="0.25">
      <c r="A69" s="230" t="s">
        <v>591</v>
      </c>
      <c r="B69" s="229" t="s">
        <v>146</v>
      </c>
      <c r="C69" s="233" t="s">
        <v>603</v>
      </c>
      <c r="D69" s="233" t="s">
        <v>723</v>
      </c>
      <c r="E69" s="228" t="s">
        <v>71</v>
      </c>
      <c r="F69" s="166" t="s">
        <v>722</v>
      </c>
      <c r="G69" s="48" t="s">
        <v>606</v>
      </c>
      <c r="H69" s="58" t="s">
        <v>606</v>
      </c>
      <c r="I69" s="45" t="s">
        <v>606</v>
      </c>
      <c r="J69" s="47" t="s">
        <v>606</v>
      </c>
      <c r="K69" s="148" t="s">
        <v>606</v>
      </c>
      <c r="L69" s="58" t="s">
        <v>606</v>
      </c>
      <c r="M69" s="45" t="s">
        <v>829</v>
      </c>
      <c r="N69" s="47" t="s">
        <v>830</v>
      </c>
      <c r="O69" s="148" t="s">
        <v>606</v>
      </c>
      <c r="P69" s="58" t="s">
        <v>606</v>
      </c>
      <c r="Q69" s="152" t="s">
        <v>606</v>
      </c>
      <c r="R69" s="153" t="s">
        <v>606</v>
      </c>
      <c r="S69" s="154" t="s">
        <v>606</v>
      </c>
      <c r="T69" s="155" t="s">
        <v>606</v>
      </c>
      <c r="U69" s="152" t="s">
        <v>606</v>
      </c>
      <c r="V69" s="153" t="s">
        <v>606</v>
      </c>
      <c r="W69" s="154" t="s">
        <v>606</v>
      </c>
      <c r="X69" s="155" t="s">
        <v>606</v>
      </c>
      <c r="Y69" s="152" t="s">
        <v>606</v>
      </c>
      <c r="Z69" s="153" t="s">
        <v>606</v>
      </c>
    </row>
    <row r="70" spans="1:26" ht="15.75" thickBot="1" x14ac:dyDescent="0.3">
      <c r="A70" s="230" t="s">
        <v>353</v>
      </c>
      <c r="B70" s="229" t="s">
        <v>147</v>
      </c>
      <c r="C70" s="233" t="s">
        <v>603</v>
      </c>
      <c r="D70" s="233" t="s">
        <v>723</v>
      </c>
      <c r="E70" s="228" t="s">
        <v>71</v>
      </c>
      <c r="F70" s="142" t="s">
        <v>722</v>
      </c>
      <c r="G70" s="48" t="s">
        <v>606</v>
      </c>
      <c r="H70" s="58" t="s">
        <v>606</v>
      </c>
      <c r="I70" s="45" t="s">
        <v>606</v>
      </c>
      <c r="J70" s="47" t="s">
        <v>606</v>
      </c>
      <c r="K70" s="148" t="s">
        <v>606</v>
      </c>
      <c r="L70" s="58" t="s">
        <v>606</v>
      </c>
      <c r="M70" s="45" t="s">
        <v>795</v>
      </c>
      <c r="N70" s="47" t="s">
        <v>831</v>
      </c>
      <c r="O70" s="148" t="s">
        <v>606</v>
      </c>
      <c r="P70" s="58" t="s">
        <v>606</v>
      </c>
      <c r="Q70" s="152" t="s">
        <v>606</v>
      </c>
      <c r="R70" s="153" t="s">
        <v>606</v>
      </c>
      <c r="S70" s="154" t="s">
        <v>606</v>
      </c>
      <c r="T70" s="155" t="s">
        <v>606</v>
      </c>
      <c r="U70" s="152" t="s">
        <v>606</v>
      </c>
      <c r="V70" s="153" t="s">
        <v>606</v>
      </c>
      <c r="W70" s="154" t="s">
        <v>606</v>
      </c>
      <c r="X70" s="155" t="s">
        <v>606</v>
      </c>
      <c r="Y70" s="152" t="s">
        <v>606</v>
      </c>
      <c r="Z70" s="153" t="s">
        <v>606</v>
      </c>
    </row>
    <row r="71" spans="1:26" x14ac:dyDescent="0.25">
      <c r="A71" s="230" t="s">
        <v>592</v>
      </c>
      <c r="B71" s="229" t="s">
        <v>148</v>
      </c>
      <c r="C71" s="233" t="s">
        <v>603</v>
      </c>
      <c r="D71" s="233" t="s">
        <v>723</v>
      </c>
      <c r="E71" s="228" t="s">
        <v>71</v>
      </c>
      <c r="F71" s="166" t="s">
        <v>722</v>
      </c>
      <c r="G71" s="48" t="s">
        <v>606</v>
      </c>
      <c r="H71" s="58" t="s">
        <v>606</v>
      </c>
      <c r="I71" s="45" t="s">
        <v>606</v>
      </c>
      <c r="J71" s="47" t="s">
        <v>606</v>
      </c>
      <c r="K71" s="148" t="s">
        <v>606</v>
      </c>
      <c r="L71" s="58" t="s">
        <v>606</v>
      </c>
      <c r="M71" s="45" t="s">
        <v>832</v>
      </c>
      <c r="N71" s="47" t="s">
        <v>768</v>
      </c>
      <c r="O71" s="148" t="s">
        <v>606</v>
      </c>
      <c r="P71" s="58" t="s">
        <v>606</v>
      </c>
      <c r="Q71" s="152" t="s">
        <v>606</v>
      </c>
      <c r="R71" s="153" t="s">
        <v>606</v>
      </c>
      <c r="S71" s="154" t="s">
        <v>606</v>
      </c>
      <c r="T71" s="155" t="s">
        <v>606</v>
      </c>
      <c r="U71" s="152" t="s">
        <v>606</v>
      </c>
      <c r="V71" s="153" t="s">
        <v>606</v>
      </c>
      <c r="W71" s="154" t="s">
        <v>606</v>
      </c>
      <c r="X71" s="155" t="s">
        <v>606</v>
      </c>
      <c r="Y71" s="152" t="s">
        <v>606</v>
      </c>
      <c r="Z71" s="153" t="s">
        <v>606</v>
      </c>
    </row>
    <row r="72" spans="1:26" ht="15.75" thickBot="1" x14ac:dyDescent="0.3">
      <c r="A72" s="230" t="s">
        <v>593</v>
      </c>
      <c r="B72" s="229" t="s">
        <v>149</v>
      </c>
      <c r="C72" s="233" t="s">
        <v>603</v>
      </c>
      <c r="D72" s="233" t="s">
        <v>723</v>
      </c>
      <c r="E72" s="228" t="s">
        <v>71</v>
      </c>
      <c r="F72" s="142" t="s">
        <v>722</v>
      </c>
      <c r="G72" s="48" t="s">
        <v>606</v>
      </c>
      <c r="H72" s="58" t="s">
        <v>606</v>
      </c>
      <c r="I72" s="45" t="s">
        <v>606</v>
      </c>
      <c r="J72" s="47" t="s">
        <v>606</v>
      </c>
      <c r="K72" s="148" t="s">
        <v>606</v>
      </c>
      <c r="L72" s="58" t="s">
        <v>606</v>
      </c>
      <c r="M72" s="45" t="s">
        <v>606</v>
      </c>
      <c r="N72" s="47" t="s">
        <v>606</v>
      </c>
      <c r="O72" s="148" t="s">
        <v>606</v>
      </c>
      <c r="P72" s="58" t="s">
        <v>606</v>
      </c>
      <c r="Q72" s="152" t="s">
        <v>606</v>
      </c>
      <c r="R72" s="153" t="s">
        <v>606</v>
      </c>
      <c r="S72" s="154" t="s">
        <v>606</v>
      </c>
      <c r="T72" s="155" t="s">
        <v>606</v>
      </c>
      <c r="U72" s="152" t="s">
        <v>606</v>
      </c>
      <c r="V72" s="153" t="s">
        <v>606</v>
      </c>
      <c r="W72" s="154" t="s">
        <v>606</v>
      </c>
      <c r="X72" s="155" t="s">
        <v>606</v>
      </c>
      <c r="Y72" s="152" t="s">
        <v>606</v>
      </c>
      <c r="Z72" s="153" t="s">
        <v>606</v>
      </c>
    </row>
    <row r="73" spans="1:26" x14ac:dyDescent="0.25">
      <c r="A73" s="230" t="s">
        <v>594</v>
      </c>
      <c r="B73" s="229" t="s">
        <v>150</v>
      </c>
      <c r="C73" s="233" t="s">
        <v>603</v>
      </c>
      <c r="D73" s="233" t="s">
        <v>723</v>
      </c>
      <c r="E73" s="228" t="s">
        <v>71</v>
      </c>
      <c r="F73" s="166" t="s">
        <v>722</v>
      </c>
      <c r="G73" s="48" t="s">
        <v>606</v>
      </c>
      <c r="H73" s="58" t="s">
        <v>606</v>
      </c>
      <c r="I73" s="45" t="s">
        <v>606</v>
      </c>
      <c r="J73" s="47" t="s">
        <v>606</v>
      </c>
      <c r="K73" s="148" t="s">
        <v>606</v>
      </c>
      <c r="L73" s="58" t="s">
        <v>606</v>
      </c>
      <c r="M73" s="45" t="s">
        <v>833</v>
      </c>
      <c r="N73" s="47" t="s">
        <v>834</v>
      </c>
      <c r="O73" s="148" t="s">
        <v>606</v>
      </c>
      <c r="P73" s="58" t="s">
        <v>606</v>
      </c>
      <c r="Q73" s="152" t="s">
        <v>606</v>
      </c>
      <c r="R73" s="153" t="s">
        <v>606</v>
      </c>
      <c r="S73" s="154" t="s">
        <v>606</v>
      </c>
      <c r="T73" s="155" t="s">
        <v>606</v>
      </c>
      <c r="U73" s="152" t="s">
        <v>606</v>
      </c>
      <c r="V73" s="153" t="s">
        <v>606</v>
      </c>
      <c r="W73" s="154" t="s">
        <v>606</v>
      </c>
      <c r="X73" s="155" t="s">
        <v>606</v>
      </c>
      <c r="Y73" s="152" t="s">
        <v>606</v>
      </c>
      <c r="Z73" s="153" t="s">
        <v>606</v>
      </c>
    </row>
    <row r="74" spans="1:26" ht="15.75" thickBot="1" x14ac:dyDescent="0.3">
      <c r="A74" s="230" t="s">
        <v>595</v>
      </c>
      <c r="B74" s="229" t="s">
        <v>151</v>
      </c>
      <c r="C74" s="233" t="s">
        <v>603</v>
      </c>
      <c r="D74" s="233" t="s">
        <v>723</v>
      </c>
      <c r="E74" s="228" t="s">
        <v>71</v>
      </c>
      <c r="F74" s="142" t="s">
        <v>722</v>
      </c>
      <c r="G74" s="48" t="s">
        <v>606</v>
      </c>
      <c r="H74" s="58" t="s">
        <v>606</v>
      </c>
      <c r="I74" s="45" t="s">
        <v>606</v>
      </c>
      <c r="J74" s="47" t="s">
        <v>606</v>
      </c>
      <c r="K74" s="148" t="s">
        <v>606</v>
      </c>
      <c r="L74" s="58" t="s">
        <v>606</v>
      </c>
      <c r="M74" s="45" t="s">
        <v>835</v>
      </c>
      <c r="N74" s="47" t="s">
        <v>608</v>
      </c>
      <c r="O74" s="148" t="s">
        <v>606</v>
      </c>
      <c r="P74" s="58" t="s">
        <v>606</v>
      </c>
      <c r="Q74" s="152" t="s">
        <v>606</v>
      </c>
      <c r="R74" s="153" t="s">
        <v>606</v>
      </c>
      <c r="S74" s="154" t="s">
        <v>606</v>
      </c>
      <c r="T74" s="155" t="s">
        <v>606</v>
      </c>
      <c r="U74" s="152" t="s">
        <v>606</v>
      </c>
      <c r="V74" s="153" t="s">
        <v>606</v>
      </c>
      <c r="W74" s="154" t="s">
        <v>606</v>
      </c>
      <c r="X74" s="155" t="s">
        <v>606</v>
      </c>
      <c r="Y74" s="152" t="s">
        <v>606</v>
      </c>
      <c r="Z74" s="153" t="s">
        <v>606</v>
      </c>
    </row>
    <row r="75" spans="1:26" x14ac:dyDescent="0.25">
      <c r="A75" s="230" t="s">
        <v>596</v>
      </c>
      <c r="B75" s="229" t="s">
        <v>152</v>
      </c>
      <c r="C75" s="233" t="s">
        <v>603</v>
      </c>
      <c r="D75" s="233" t="s">
        <v>723</v>
      </c>
      <c r="E75" s="228" t="s">
        <v>71</v>
      </c>
      <c r="F75" s="166" t="s">
        <v>722</v>
      </c>
      <c r="G75" s="48" t="s">
        <v>606</v>
      </c>
      <c r="H75" s="58" t="s">
        <v>606</v>
      </c>
      <c r="I75" s="45" t="s">
        <v>606</v>
      </c>
      <c r="J75" s="47" t="s">
        <v>606</v>
      </c>
      <c r="K75" s="148" t="s">
        <v>606</v>
      </c>
      <c r="L75" s="58" t="s">
        <v>606</v>
      </c>
      <c r="M75" s="45" t="s">
        <v>836</v>
      </c>
      <c r="N75" s="47" t="s">
        <v>610</v>
      </c>
      <c r="O75" s="148" t="s">
        <v>606</v>
      </c>
      <c r="P75" s="58" t="s">
        <v>606</v>
      </c>
      <c r="Q75" s="152" t="s">
        <v>606</v>
      </c>
      <c r="R75" s="153" t="s">
        <v>606</v>
      </c>
      <c r="S75" s="154" t="s">
        <v>606</v>
      </c>
      <c r="T75" s="155" t="s">
        <v>606</v>
      </c>
      <c r="U75" s="152" t="s">
        <v>606</v>
      </c>
      <c r="V75" s="153" t="s">
        <v>606</v>
      </c>
      <c r="W75" s="154" t="s">
        <v>606</v>
      </c>
      <c r="X75" s="155" t="s">
        <v>606</v>
      </c>
      <c r="Y75" s="152" t="s">
        <v>606</v>
      </c>
      <c r="Z75" s="153" t="s">
        <v>606</v>
      </c>
    </row>
    <row r="76" spans="1:26" ht="15.75" thickBot="1" x14ac:dyDescent="0.3">
      <c r="A76" s="230" t="s">
        <v>597</v>
      </c>
      <c r="B76" s="229" t="s">
        <v>153</v>
      </c>
      <c r="C76" s="233" t="s">
        <v>603</v>
      </c>
      <c r="D76" s="233" t="s">
        <v>723</v>
      </c>
      <c r="E76" s="228" t="s">
        <v>71</v>
      </c>
      <c r="F76" s="142" t="s">
        <v>722</v>
      </c>
      <c r="G76" s="48" t="s">
        <v>606</v>
      </c>
      <c r="H76" s="58" t="s">
        <v>606</v>
      </c>
      <c r="I76" s="45" t="s">
        <v>606</v>
      </c>
      <c r="J76" s="47" t="s">
        <v>606</v>
      </c>
      <c r="K76" s="148" t="s">
        <v>606</v>
      </c>
      <c r="L76" s="58" t="s">
        <v>606</v>
      </c>
      <c r="M76" s="45" t="s">
        <v>837</v>
      </c>
      <c r="N76" s="47" t="s">
        <v>838</v>
      </c>
      <c r="O76" s="148" t="s">
        <v>606</v>
      </c>
      <c r="P76" s="58" t="s">
        <v>606</v>
      </c>
      <c r="Q76" s="152" t="s">
        <v>606</v>
      </c>
      <c r="R76" s="153" t="s">
        <v>606</v>
      </c>
      <c r="S76" s="154" t="s">
        <v>606</v>
      </c>
      <c r="T76" s="155" t="s">
        <v>606</v>
      </c>
      <c r="U76" s="152" t="s">
        <v>606</v>
      </c>
      <c r="V76" s="153" t="s">
        <v>606</v>
      </c>
      <c r="W76" s="154" t="s">
        <v>606</v>
      </c>
      <c r="X76" s="155" t="s">
        <v>606</v>
      </c>
      <c r="Y76" s="152" t="s">
        <v>606</v>
      </c>
      <c r="Z76" s="153" t="s">
        <v>606</v>
      </c>
    </row>
    <row r="77" spans="1:26" x14ac:dyDescent="0.25">
      <c r="A77" s="230" t="s">
        <v>598</v>
      </c>
      <c r="B77" s="229" t="s">
        <v>154</v>
      </c>
      <c r="C77" s="233" t="s">
        <v>603</v>
      </c>
      <c r="D77" s="233" t="s">
        <v>723</v>
      </c>
      <c r="E77" s="228" t="s">
        <v>71</v>
      </c>
      <c r="F77" s="166" t="s">
        <v>722</v>
      </c>
      <c r="G77" s="48" t="s">
        <v>606</v>
      </c>
      <c r="H77" s="58" t="s">
        <v>606</v>
      </c>
      <c r="I77" s="45" t="s">
        <v>606</v>
      </c>
      <c r="J77" s="47" t="s">
        <v>606</v>
      </c>
      <c r="K77" s="148" t="s">
        <v>606</v>
      </c>
      <c r="L77" s="58" t="s">
        <v>606</v>
      </c>
      <c r="M77" s="45" t="s">
        <v>774</v>
      </c>
      <c r="N77" s="47" t="s">
        <v>616</v>
      </c>
      <c r="O77" s="148" t="s">
        <v>606</v>
      </c>
      <c r="P77" s="58" t="s">
        <v>606</v>
      </c>
      <c r="Q77" s="152" t="s">
        <v>606</v>
      </c>
      <c r="R77" s="153" t="s">
        <v>606</v>
      </c>
      <c r="S77" s="154" t="s">
        <v>606</v>
      </c>
      <c r="T77" s="155" t="s">
        <v>606</v>
      </c>
      <c r="U77" s="152" t="s">
        <v>606</v>
      </c>
      <c r="V77" s="153" t="s">
        <v>606</v>
      </c>
      <c r="W77" s="154" t="s">
        <v>606</v>
      </c>
      <c r="X77" s="155" t="s">
        <v>606</v>
      </c>
      <c r="Y77" s="152" t="s">
        <v>606</v>
      </c>
      <c r="Z77" s="153" t="s">
        <v>606</v>
      </c>
    </row>
    <row r="78" spans="1:26" ht="15.75" thickBot="1" x14ac:dyDescent="0.3">
      <c r="A78" s="230" t="s">
        <v>164</v>
      </c>
      <c r="B78" s="229" t="s">
        <v>155</v>
      </c>
      <c r="C78" s="233" t="s">
        <v>603</v>
      </c>
      <c r="D78" s="233" t="s">
        <v>723</v>
      </c>
      <c r="E78" s="228" t="s">
        <v>71</v>
      </c>
      <c r="F78" s="142" t="s">
        <v>722</v>
      </c>
      <c r="G78" s="48" t="s">
        <v>606</v>
      </c>
      <c r="H78" s="58" t="s">
        <v>606</v>
      </c>
      <c r="I78" s="45" t="s">
        <v>606</v>
      </c>
      <c r="J78" s="47" t="s">
        <v>606</v>
      </c>
      <c r="K78" s="148" t="s">
        <v>606</v>
      </c>
      <c r="L78" s="58" t="s">
        <v>606</v>
      </c>
      <c r="M78" s="45" t="s">
        <v>697</v>
      </c>
      <c r="N78" s="47" t="s">
        <v>613</v>
      </c>
      <c r="O78" s="148" t="s">
        <v>606</v>
      </c>
      <c r="P78" s="58" t="s">
        <v>606</v>
      </c>
      <c r="Q78" s="152" t="s">
        <v>606</v>
      </c>
      <c r="R78" s="153" t="s">
        <v>606</v>
      </c>
      <c r="S78" s="154" t="s">
        <v>606</v>
      </c>
      <c r="T78" s="155" t="s">
        <v>606</v>
      </c>
      <c r="U78" s="152" t="s">
        <v>606</v>
      </c>
      <c r="V78" s="153" t="s">
        <v>606</v>
      </c>
      <c r="W78" s="154" t="s">
        <v>606</v>
      </c>
      <c r="X78" s="155" t="s">
        <v>606</v>
      </c>
      <c r="Y78" s="152" t="s">
        <v>606</v>
      </c>
      <c r="Z78" s="153" t="s">
        <v>606</v>
      </c>
    </row>
    <row r="79" spans="1:26" x14ac:dyDescent="0.25">
      <c r="A79" s="230" t="s">
        <v>599</v>
      </c>
      <c r="B79" s="229" t="s">
        <v>156</v>
      </c>
      <c r="C79" s="233" t="s">
        <v>603</v>
      </c>
      <c r="D79" s="233" t="s">
        <v>723</v>
      </c>
      <c r="E79" s="228" t="s">
        <v>71</v>
      </c>
      <c r="F79" s="166" t="s">
        <v>722</v>
      </c>
      <c r="G79" s="48" t="s">
        <v>606</v>
      </c>
      <c r="H79" s="58" t="s">
        <v>606</v>
      </c>
      <c r="I79" s="45" t="s">
        <v>606</v>
      </c>
      <c r="J79" s="47" t="s">
        <v>606</v>
      </c>
      <c r="K79" s="148" t="s">
        <v>606</v>
      </c>
      <c r="L79" s="58" t="s">
        <v>606</v>
      </c>
      <c r="M79" s="45" t="s">
        <v>839</v>
      </c>
      <c r="N79" s="47" t="s">
        <v>840</v>
      </c>
      <c r="O79" s="148" t="s">
        <v>606</v>
      </c>
      <c r="P79" s="58" t="s">
        <v>606</v>
      </c>
      <c r="Q79" s="152" t="s">
        <v>606</v>
      </c>
      <c r="R79" s="153" t="s">
        <v>606</v>
      </c>
      <c r="S79" s="154" t="s">
        <v>606</v>
      </c>
      <c r="T79" s="155" t="s">
        <v>606</v>
      </c>
      <c r="U79" s="152" t="s">
        <v>606</v>
      </c>
      <c r="V79" s="153" t="s">
        <v>606</v>
      </c>
      <c r="W79" s="154" t="s">
        <v>606</v>
      </c>
      <c r="X79" s="155" t="s">
        <v>606</v>
      </c>
      <c r="Y79" s="152" t="s">
        <v>606</v>
      </c>
      <c r="Z79" s="153" t="s">
        <v>606</v>
      </c>
    </row>
    <row r="80" spans="1:26" x14ac:dyDescent="0.25">
      <c r="A80" s="230" t="s">
        <v>175</v>
      </c>
      <c r="B80" s="229" t="s">
        <v>157</v>
      </c>
      <c r="C80" s="233" t="s">
        <v>603</v>
      </c>
      <c r="D80" s="233" t="s">
        <v>723</v>
      </c>
      <c r="E80" s="228" t="s">
        <v>71</v>
      </c>
      <c r="F80" s="142" t="s">
        <v>722</v>
      </c>
      <c r="G80" s="48" t="s">
        <v>606</v>
      </c>
      <c r="H80" s="58" t="s">
        <v>606</v>
      </c>
      <c r="I80" s="45" t="s">
        <v>606</v>
      </c>
      <c r="J80" s="47" t="s">
        <v>606</v>
      </c>
      <c r="K80" s="148" t="s">
        <v>606</v>
      </c>
      <c r="L80" s="58" t="s">
        <v>606</v>
      </c>
      <c r="M80" s="45" t="s">
        <v>841</v>
      </c>
      <c r="N80" s="47" t="s">
        <v>842</v>
      </c>
      <c r="O80" s="148" t="s">
        <v>606</v>
      </c>
      <c r="P80" s="58" t="s">
        <v>606</v>
      </c>
      <c r="Q80" s="152" t="s">
        <v>606</v>
      </c>
      <c r="R80" s="153" t="s">
        <v>606</v>
      </c>
      <c r="S80" s="154" t="s">
        <v>606</v>
      </c>
      <c r="T80" s="155" t="s">
        <v>606</v>
      </c>
      <c r="U80" s="152" t="s">
        <v>606</v>
      </c>
      <c r="V80" s="153" t="s">
        <v>606</v>
      </c>
      <c r="W80" s="154" t="s">
        <v>606</v>
      </c>
      <c r="X80" s="155" t="s">
        <v>606</v>
      </c>
      <c r="Y80" s="152" t="s">
        <v>606</v>
      </c>
      <c r="Z80" s="153" t="s">
        <v>606</v>
      </c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8"/>
  <sheetViews>
    <sheetView workbookViewId="0">
      <selection activeCell="F5" sqref="F5:F78"/>
    </sheetView>
  </sheetViews>
  <sheetFormatPr defaultRowHeight="15" x14ac:dyDescent="0.25"/>
  <cols>
    <col min="1" max="1" width="9.140625" style="16"/>
    <col min="2" max="2" width="32.5703125" style="16" customWidth="1"/>
    <col min="3" max="3" width="25.42578125" style="7" customWidth="1"/>
    <col min="4" max="4" width="14.7109375" style="23" customWidth="1"/>
    <col min="5" max="5" width="14.7109375" style="120" customWidth="1"/>
    <col min="6" max="6" width="14.7109375" style="10" customWidth="1"/>
    <col min="7" max="7" width="83.7109375" style="10" customWidth="1"/>
    <col min="8" max="8" width="14.7109375" style="23" customWidth="1"/>
    <col min="9" max="9" width="25.140625" style="7" customWidth="1"/>
    <col min="10" max="10" width="23" style="7" customWidth="1"/>
    <col min="11" max="11" width="44.7109375" style="7" customWidth="1"/>
    <col min="12" max="12" width="25.140625" style="7" customWidth="1"/>
    <col min="13" max="13" width="25.140625" style="118" customWidth="1"/>
    <col min="14" max="14" width="25.140625" style="7" customWidth="1"/>
    <col min="15" max="15" width="72.85546875" style="7" customWidth="1"/>
    <col min="16" max="16384" width="9.140625" style="7"/>
  </cols>
  <sheetData>
    <row r="1" spans="1:15" x14ac:dyDescent="0.25">
      <c r="A1" s="1" t="s">
        <v>60</v>
      </c>
      <c r="B1" s="1"/>
      <c r="C1" s="2"/>
      <c r="D1" s="21"/>
      <c r="E1" s="117"/>
      <c r="F1" s="3"/>
      <c r="G1" s="3"/>
      <c r="H1" s="21"/>
    </row>
    <row r="2" spans="1:15" ht="21" customHeight="1" thickBot="1" x14ac:dyDescent="0.35">
      <c r="A2" s="119" t="s">
        <v>61</v>
      </c>
      <c r="B2" s="8"/>
    </row>
    <row r="3" spans="1:15" ht="21" customHeight="1" thickBot="1" x14ac:dyDescent="0.35">
      <c r="A3" s="121"/>
      <c r="B3" s="122"/>
      <c r="C3" s="123"/>
      <c r="D3" s="124"/>
      <c r="E3" s="134"/>
      <c r="F3" s="316" t="s">
        <v>62</v>
      </c>
      <c r="G3" s="317"/>
      <c r="H3" s="317"/>
      <c r="I3" s="318"/>
      <c r="J3" s="319" t="s">
        <v>63</v>
      </c>
      <c r="K3" s="320"/>
      <c r="L3" s="320"/>
      <c r="M3" s="320"/>
      <c r="N3" s="320"/>
      <c r="O3" s="321"/>
    </row>
    <row r="4" spans="1:15" ht="39.75" customHeight="1" thickBot="1" x14ac:dyDescent="0.3">
      <c r="A4" s="76" t="s">
        <v>10</v>
      </c>
      <c r="B4" s="77" t="s">
        <v>70</v>
      </c>
      <c r="C4" s="19" t="s">
        <v>1</v>
      </c>
      <c r="D4" s="56" t="s">
        <v>2</v>
      </c>
      <c r="E4" s="20" t="s">
        <v>3</v>
      </c>
      <c r="F4" s="125" t="s">
        <v>64</v>
      </c>
      <c r="G4" s="126" t="s">
        <v>65</v>
      </c>
      <c r="H4" s="127" t="s">
        <v>8</v>
      </c>
      <c r="I4" s="128" t="s">
        <v>66</v>
      </c>
      <c r="J4" s="129" t="s">
        <v>64</v>
      </c>
      <c r="K4" s="130" t="s">
        <v>67</v>
      </c>
      <c r="L4" s="131" t="s">
        <v>8</v>
      </c>
      <c r="M4" s="132" t="s">
        <v>66</v>
      </c>
      <c r="N4" s="131" t="s">
        <v>68</v>
      </c>
      <c r="O4" s="133" t="s">
        <v>69</v>
      </c>
    </row>
    <row r="5" spans="1:15" ht="26.25" thickBot="1" x14ac:dyDescent="0.3">
      <c r="A5" s="230" t="s">
        <v>78</v>
      </c>
      <c r="B5" s="229" t="s">
        <v>80</v>
      </c>
      <c r="C5" s="233" t="s">
        <v>603</v>
      </c>
      <c r="D5" s="233" t="s">
        <v>723</v>
      </c>
      <c r="E5" s="228" t="s">
        <v>71</v>
      </c>
      <c r="F5" s="235" t="s">
        <v>605</v>
      </c>
      <c r="G5" s="234" t="s">
        <v>605</v>
      </c>
      <c r="H5" s="235" t="s">
        <v>605</v>
      </c>
      <c r="I5" s="234" t="s">
        <v>605</v>
      </c>
      <c r="J5" s="234" t="s">
        <v>605</v>
      </c>
      <c r="K5" s="234" t="s">
        <v>605</v>
      </c>
      <c r="L5" s="234" t="s">
        <v>605</v>
      </c>
      <c r="M5" s="235" t="s">
        <v>605</v>
      </c>
      <c r="N5" s="234" t="s">
        <v>605</v>
      </c>
      <c r="O5" s="236" t="s">
        <v>605</v>
      </c>
    </row>
    <row r="6" spans="1:15" ht="26.25" thickBot="1" x14ac:dyDescent="0.3">
      <c r="A6" s="230" t="s">
        <v>548</v>
      </c>
      <c r="B6" s="229" t="s">
        <v>91</v>
      </c>
      <c r="C6" s="233" t="s">
        <v>603</v>
      </c>
      <c r="D6" s="233" t="s">
        <v>723</v>
      </c>
      <c r="E6" s="228" t="s">
        <v>71</v>
      </c>
      <c r="F6" s="235" t="s">
        <v>605</v>
      </c>
      <c r="G6" s="234" t="s">
        <v>605</v>
      </c>
      <c r="H6" s="235" t="s">
        <v>605</v>
      </c>
      <c r="I6" s="234" t="s">
        <v>605</v>
      </c>
      <c r="J6" s="234" t="s">
        <v>605</v>
      </c>
      <c r="K6" s="234" t="s">
        <v>605</v>
      </c>
      <c r="L6" s="234" t="s">
        <v>605</v>
      </c>
      <c r="M6" s="235" t="s">
        <v>605</v>
      </c>
      <c r="N6" s="234" t="s">
        <v>605</v>
      </c>
      <c r="O6" s="236" t="s">
        <v>605</v>
      </c>
    </row>
    <row r="7" spans="1:15" ht="26.25" thickBot="1" x14ac:dyDescent="0.3">
      <c r="A7" s="230" t="s">
        <v>549</v>
      </c>
      <c r="B7" s="229" t="s">
        <v>81</v>
      </c>
      <c r="C7" s="233" t="s">
        <v>603</v>
      </c>
      <c r="D7" s="233" t="s">
        <v>723</v>
      </c>
      <c r="E7" s="228" t="s">
        <v>71</v>
      </c>
      <c r="F7" s="235" t="s">
        <v>605</v>
      </c>
      <c r="G7" s="234" t="s">
        <v>605</v>
      </c>
      <c r="H7" s="235" t="s">
        <v>605</v>
      </c>
      <c r="I7" s="234" t="s">
        <v>605</v>
      </c>
      <c r="J7" s="234" t="s">
        <v>605</v>
      </c>
      <c r="K7" s="234" t="s">
        <v>605</v>
      </c>
      <c r="L7" s="234" t="s">
        <v>605</v>
      </c>
      <c r="M7" s="235" t="s">
        <v>605</v>
      </c>
      <c r="N7" s="234" t="s">
        <v>605</v>
      </c>
      <c r="O7" s="236" t="s">
        <v>605</v>
      </c>
    </row>
    <row r="8" spans="1:15" ht="26.25" thickBot="1" x14ac:dyDescent="0.3">
      <c r="A8" s="230" t="s">
        <v>171</v>
      </c>
      <c r="B8" s="229" t="s">
        <v>82</v>
      </c>
      <c r="C8" s="233" t="s">
        <v>603</v>
      </c>
      <c r="D8" s="233" t="s">
        <v>723</v>
      </c>
      <c r="E8" s="228" t="s">
        <v>71</v>
      </c>
      <c r="F8" s="235" t="s">
        <v>605</v>
      </c>
      <c r="G8" s="234" t="s">
        <v>605</v>
      </c>
      <c r="H8" s="235" t="s">
        <v>605</v>
      </c>
      <c r="I8" s="234" t="s">
        <v>605</v>
      </c>
      <c r="J8" s="234" t="s">
        <v>605</v>
      </c>
      <c r="K8" s="234" t="s">
        <v>605</v>
      </c>
      <c r="L8" s="234" t="s">
        <v>605</v>
      </c>
      <c r="M8" s="235" t="s">
        <v>605</v>
      </c>
      <c r="N8" s="234" t="s">
        <v>605</v>
      </c>
      <c r="O8" s="236" t="s">
        <v>605</v>
      </c>
    </row>
    <row r="9" spans="1:15" ht="26.25" thickBot="1" x14ac:dyDescent="0.3">
      <c r="A9" s="230" t="s">
        <v>316</v>
      </c>
      <c r="B9" s="229" t="s">
        <v>83</v>
      </c>
      <c r="C9" s="233" t="s">
        <v>603</v>
      </c>
      <c r="D9" s="233" t="s">
        <v>723</v>
      </c>
      <c r="E9" s="228" t="s">
        <v>71</v>
      </c>
      <c r="F9" s="235" t="s">
        <v>605</v>
      </c>
      <c r="G9" s="234" t="s">
        <v>605</v>
      </c>
      <c r="H9" s="235" t="s">
        <v>605</v>
      </c>
      <c r="I9" s="234" t="s">
        <v>605</v>
      </c>
      <c r="J9" s="234" t="s">
        <v>605</v>
      </c>
      <c r="K9" s="234" t="s">
        <v>605</v>
      </c>
      <c r="L9" s="234" t="s">
        <v>605</v>
      </c>
      <c r="M9" s="235" t="s">
        <v>605</v>
      </c>
      <c r="N9" s="234" t="s">
        <v>605</v>
      </c>
      <c r="O9" s="236" t="s">
        <v>605</v>
      </c>
    </row>
    <row r="10" spans="1:15" ht="26.25" thickBot="1" x14ac:dyDescent="0.3">
      <c r="A10" s="230" t="s">
        <v>550</v>
      </c>
      <c r="B10" s="229" t="s">
        <v>84</v>
      </c>
      <c r="C10" s="233" t="s">
        <v>603</v>
      </c>
      <c r="D10" s="233" t="s">
        <v>723</v>
      </c>
      <c r="E10" s="228" t="s">
        <v>71</v>
      </c>
      <c r="F10" s="235" t="s">
        <v>605</v>
      </c>
      <c r="G10" s="234" t="s">
        <v>605</v>
      </c>
      <c r="H10" s="235" t="s">
        <v>605</v>
      </c>
      <c r="I10" s="234" t="s">
        <v>605</v>
      </c>
      <c r="J10" s="234" t="s">
        <v>605</v>
      </c>
      <c r="K10" s="234" t="s">
        <v>605</v>
      </c>
      <c r="L10" s="234" t="s">
        <v>605</v>
      </c>
      <c r="M10" s="235" t="s">
        <v>605</v>
      </c>
      <c r="N10" s="234" t="s">
        <v>605</v>
      </c>
      <c r="O10" s="236" t="s">
        <v>605</v>
      </c>
    </row>
    <row r="11" spans="1:15" ht="26.25" thickBot="1" x14ac:dyDescent="0.3">
      <c r="A11" s="230" t="s">
        <v>551</v>
      </c>
      <c r="B11" s="229" t="s">
        <v>85</v>
      </c>
      <c r="C11" s="233" t="s">
        <v>603</v>
      </c>
      <c r="D11" s="233" t="s">
        <v>723</v>
      </c>
      <c r="E11" s="228" t="s">
        <v>71</v>
      </c>
      <c r="F11" s="235" t="s">
        <v>605</v>
      </c>
      <c r="G11" s="234" t="s">
        <v>605</v>
      </c>
      <c r="H11" s="235" t="s">
        <v>605</v>
      </c>
      <c r="I11" s="234" t="s">
        <v>605</v>
      </c>
      <c r="J11" s="234" t="s">
        <v>605</v>
      </c>
      <c r="K11" s="234" t="s">
        <v>605</v>
      </c>
      <c r="L11" s="234" t="s">
        <v>605</v>
      </c>
      <c r="M11" s="235" t="s">
        <v>605</v>
      </c>
      <c r="N11" s="234" t="s">
        <v>605</v>
      </c>
      <c r="O11" s="236" t="s">
        <v>605</v>
      </c>
    </row>
    <row r="12" spans="1:15" ht="26.25" thickBot="1" x14ac:dyDescent="0.3">
      <c r="A12" s="230" t="s">
        <v>265</v>
      </c>
      <c r="B12" s="229" t="s">
        <v>86</v>
      </c>
      <c r="C12" s="233" t="s">
        <v>603</v>
      </c>
      <c r="D12" s="233" t="s">
        <v>723</v>
      </c>
      <c r="E12" s="228" t="s">
        <v>71</v>
      </c>
      <c r="F12" s="235" t="s">
        <v>605</v>
      </c>
      <c r="G12" s="234" t="s">
        <v>605</v>
      </c>
      <c r="H12" s="235" t="s">
        <v>605</v>
      </c>
      <c r="I12" s="234" t="s">
        <v>605</v>
      </c>
      <c r="J12" s="234" t="s">
        <v>605</v>
      </c>
      <c r="K12" s="234" t="s">
        <v>605</v>
      </c>
      <c r="L12" s="234" t="s">
        <v>605</v>
      </c>
      <c r="M12" s="235" t="s">
        <v>605</v>
      </c>
      <c r="N12" s="234" t="s">
        <v>605</v>
      </c>
      <c r="O12" s="236" t="s">
        <v>605</v>
      </c>
    </row>
    <row r="13" spans="1:15" ht="26.25" thickBot="1" x14ac:dyDescent="0.3">
      <c r="A13" s="230" t="s">
        <v>361</v>
      </c>
      <c r="B13" s="229" t="s">
        <v>87</v>
      </c>
      <c r="C13" s="233" t="s">
        <v>603</v>
      </c>
      <c r="D13" s="233" t="s">
        <v>723</v>
      </c>
      <c r="E13" s="228" t="s">
        <v>71</v>
      </c>
      <c r="F13" s="235" t="s">
        <v>605</v>
      </c>
      <c r="G13" s="234" t="s">
        <v>605</v>
      </c>
      <c r="H13" s="235" t="s">
        <v>605</v>
      </c>
      <c r="I13" s="234" t="s">
        <v>605</v>
      </c>
      <c r="J13" s="234" t="s">
        <v>605</v>
      </c>
      <c r="K13" s="234" t="s">
        <v>605</v>
      </c>
      <c r="L13" s="234" t="s">
        <v>605</v>
      </c>
      <c r="M13" s="235" t="s">
        <v>605</v>
      </c>
      <c r="N13" s="234" t="s">
        <v>605</v>
      </c>
      <c r="O13" s="236" t="s">
        <v>605</v>
      </c>
    </row>
    <row r="14" spans="1:15" ht="26.25" thickBot="1" x14ac:dyDescent="0.3">
      <c r="A14" s="230" t="s">
        <v>160</v>
      </c>
      <c r="B14" s="229" t="s">
        <v>88</v>
      </c>
      <c r="C14" s="233" t="s">
        <v>603</v>
      </c>
      <c r="D14" s="233" t="s">
        <v>723</v>
      </c>
      <c r="E14" s="228" t="s">
        <v>71</v>
      </c>
      <c r="F14" s="235" t="s">
        <v>605</v>
      </c>
      <c r="G14" s="234" t="s">
        <v>605</v>
      </c>
      <c r="H14" s="235" t="s">
        <v>605</v>
      </c>
      <c r="I14" s="234" t="s">
        <v>605</v>
      </c>
      <c r="J14" s="234" t="s">
        <v>605</v>
      </c>
      <c r="K14" s="234" t="s">
        <v>605</v>
      </c>
      <c r="L14" s="234" t="s">
        <v>605</v>
      </c>
      <c r="M14" s="235" t="s">
        <v>605</v>
      </c>
      <c r="N14" s="234" t="s">
        <v>605</v>
      </c>
      <c r="O14" s="236" t="s">
        <v>605</v>
      </c>
    </row>
    <row r="15" spans="1:15" ht="26.25" thickBot="1" x14ac:dyDescent="0.3">
      <c r="A15" s="230" t="s">
        <v>552</v>
      </c>
      <c r="B15" s="229" t="s">
        <v>89</v>
      </c>
      <c r="C15" s="233" t="s">
        <v>603</v>
      </c>
      <c r="D15" s="233" t="s">
        <v>723</v>
      </c>
      <c r="E15" s="228" t="s">
        <v>71</v>
      </c>
      <c r="F15" s="235" t="s">
        <v>605</v>
      </c>
      <c r="G15" s="234" t="s">
        <v>605</v>
      </c>
      <c r="H15" s="235" t="s">
        <v>605</v>
      </c>
      <c r="I15" s="234" t="s">
        <v>605</v>
      </c>
      <c r="J15" s="234" t="s">
        <v>605</v>
      </c>
      <c r="K15" s="234" t="s">
        <v>605</v>
      </c>
      <c r="L15" s="234" t="s">
        <v>605</v>
      </c>
      <c r="M15" s="235" t="s">
        <v>605</v>
      </c>
      <c r="N15" s="234" t="s">
        <v>605</v>
      </c>
      <c r="O15" s="236" t="s">
        <v>605</v>
      </c>
    </row>
    <row r="16" spans="1:15" ht="26.25" thickBot="1" x14ac:dyDescent="0.3">
      <c r="A16" s="230" t="s">
        <v>553</v>
      </c>
      <c r="B16" s="229" t="s">
        <v>90</v>
      </c>
      <c r="C16" s="233" t="s">
        <v>603</v>
      </c>
      <c r="D16" s="233" t="s">
        <v>723</v>
      </c>
      <c r="E16" s="228" t="s">
        <v>71</v>
      </c>
      <c r="F16" s="235" t="s">
        <v>605</v>
      </c>
      <c r="G16" s="234" t="s">
        <v>605</v>
      </c>
      <c r="H16" s="235" t="s">
        <v>605</v>
      </c>
      <c r="I16" s="234" t="s">
        <v>605</v>
      </c>
      <c r="J16" s="234" t="s">
        <v>605</v>
      </c>
      <c r="K16" s="234" t="s">
        <v>605</v>
      </c>
      <c r="L16" s="234" t="s">
        <v>605</v>
      </c>
      <c r="M16" s="235" t="s">
        <v>605</v>
      </c>
      <c r="N16" s="234" t="s">
        <v>605</v>
      </c>
      <c r="O16" s="236" t="s">
        <v>605</v>
      </c>
    </row>
    <row r="17" spans="1:15" ht="26.25" thickBot="1" x14ac:dyDescent="0.3">
      <c r="A17" s="230" t="s">
        <v>554</v>
      </c>
      <c r="B17" s="229" t="s">
        <v>93</v>
      </c>
      <c r="C17" s="233" t="s">
        <v>603</v>
      </c>
      <c r="D17" s="233" t="s">
        <v>723</v>
      </c>
      <c r="E17" s="228" t="s">
        <v>71</v>
      </c>
      <c r="F17" s="235" t="s">
        <v>605</v>
      </c>
      <c r="G17" s="234" t="s">
        <v>605</v>
      </c>
      <c r="H17" s="235" t="s">
        <v>605</v>
      </c>
      <c r="I17" s="234" t="s">
        <v>605</v>
      </c>
      <c r="J17" s="234" t="s">
        <v>605</v>
      </c>
      <c r="K17" s="234" t="s">
        <v>605</v>
      </c>
      <c r="L17" s="234" t="s">
        <v>605</v>
      </c>
      <c r="M17" s="235" t="s">
        <v>605</v>
      </c>
      <c r="N17" s="234" t="s">
        <v>605</v>
      </c>
      <c r="O17" s="236" t="s">
        <v>605</v>
      </c>
    </row>
    <row r="18" spans="1:15" ht="26.25" thickBot="1" x14ac:dyDescent="0.3">
      <c r="A18" s="230" t="s">
        <v>555</v>
      </c>
      <c r="B18" s="229" t="s">
        <v>94</v>
      </c>
      <c r="C18" s="233" t="s">
        <v>603</v>
      </c>
      <c r="D18" s="233" t="s">
        <v>723</v>
      </c>
      <c r="E18" s="228" t="s">
        <v>71</v>
      </c>
      <c r="F18" s="235" t="s">
        <v>605</v>
      </c>
      <c r="G18" s="234" t="s">
        <v>605</v>
      </c>
      <c r="H18" s="235" t="s">
        <v>605</v>
      </c>
      <c r="I18" s="234" t="s">
        <v>605</v>
      </c>
      <c r="J18" s="234" t="s">
        <v>605</v>
      </c>
      <c r="K18" s="234" t="s">
        <v>605</v>
      </c>
      <c r="L18" s="234" t="s">
        <v>605</v>
      </c>
      <c r="M18" s="235" t="s">
        <v>605</v>
      </c>
      <c r="N18" s="234" t="s">
        <v>605</v>
      </c>
      <c r="O18" s="236" t="s">
        <v>605</v>
      </c>
    </row>
    <row r="19" spans="1:15" ht="26.25" thickBot="1" x14ac:dyDescent="0.3">
      <c r="A19" s="230" t="s">
        <v>173</v>
      </c>
      <c r="B19" s="229" t="s">
        <v>95</v>
      </c>
      <c r="C19" s="233" t="s">
        <v>603</v>
      </c>
      <c r="D19" s="233" t="s">
        <v>723</v>
      </c>
      <c r="E19" s="228" t="s">
        <v>71</v>
      </c>
      <c r="F19" s="235" t="s">
        <v>605</v>
      </c>
      <c r="G19" s="234" t="s">
        <v>605</v>
      </c>
      <c r="H19" s="235" t="s">
        <v>605</v>
      </c>
      <c r="I19" s="234" t="s">
        <v>605</v>
      </c>
      <c r="J19" s="234" t="s">
        <v>605</v>
      </c>
      <c r="K19" s="234" t="s">
        <v>605</v>
      </c>
      <c r="L19" s="234" t="s">
        <v>605</v>
      </c>
      <c r="M19" s="235" t="s">
        <v>605</v>
      </c>
      <c r="N19" s="234" t="s">
        <v>605</v>
      </c>
      <c r="O19" s="236" t="s">
        <v>605</v>
      </c>
    </row>
    <row r="20" spans="1:15" ht="26.25" thickBot="1" x14ac:dyDescent="0.3">
      <c r="A20" s="230" t="s">
        <v>556</v>
      </c>
      <c r="B20" s="229" t="s">
        <v>558</v>
      </c>
      <c r="C20" s="233" t="s">
        <v>603</v>
      </c>
      <c r="D20" s="233" t="s">
        <v>723</v>
      </c>
      <c r="E20" s="228" t="s">
        <v>71</v>
      </c>
      <c r="F20" s="235" t="s">
        <v>605</v>
      </c>
      <c r="G20" s="234" t="s">
        <v>605</v>
      </c>
      <c r="H20" s="235" t="s">
        <v>605</v>
      </c>
      <c r="I20" s="234" t="s">
        <v>605</v>
      </c>
      <c r="J20" s="234" t="s">
        <v>605</v>
      </c>
      <c r="K20" s="234" t="s">
        <v>605</v>
      </c>
      <c r="L20" s="234" t="s">
        <v>605</v>
      </c>
      <c r="M20" s="235" t="s">
        <v>605</v>
      </c>
      <c r="N20" s="234" t="s">
        <v>605</v>
      </c>
      <c r="O20" s="236" t="s">
        <v>605</v>
      </c>
    </row>
    <row r="21" spans="1:15" ht="26.25" thickBot="1" x14ac:dyDescent="0.3">
      <c r="A21" s="230" t="s">
        <v>557</v>
      </c>
      <c r="B21" s="229" t="s">
        <v>98</v>
      </c>
      <c r="C21" s="233" t="s">
        <v>603</v>
      </c>
      <c r="D21" s="233" t="s">
        <v>723</v>
      </c>
      <c r="E21" s="228" t="s">
        <v>71</v>
      </c>
      <c r="F21" s="235" t="s">
        <v>605</v>
      </c>
      <c r="G21" s="234" t="s">
        <v>605</v>
      </c>
      <c r="H21" s="235" t="s">
        <v>605</v>
      </c>
      <c r="I21" s="234" t="s">
        <v>605</v>
      </c>
      <c r="J21" s="234" t="s">
        <v>605</v>
      </c>
      <c r="K21" s="234" t="s">
        <v>605</v>
      </c>
      <c r="L21" s="234" t="s">
        <v>605</v>
      </c>
      <c r="M21" s="235" t="s">
        <v>605</v>
      </c>
      <c r="N21" s="234" t="s">
        <v>605</v>
      </c>
      <c r="O21" s="236" t="s">
        <v>605</v>
      </c>
    </row>
    <row r="22" spans="1:15" ht="26.25" thickBot="1" x14ac:dyDescent="0.3">
      <c r="A22" s="230" t="s">
        <v>559</v>
      </c>
      <c r="B22" s="229" t="s">
        <v>99</v>
      </c>
      <c r="C22" s="233" t="s">
        <v>603</v>
      </c>
      <c r="D22" s="233" t="s">
        <v>723</v>
      </c>
      <c r="E22" s="228" t="s">
        <v>71</v>
      </c>
      <c r="F22" s="235" t="s">
        <v>605</v>
      </c>
      <c r="G22" s="234" t="s">
        <v>605</v>
      </c>
      <c r="H22" s="235" t="s">
        <v>605</v>
      </c>
      <c r="I22" s="234" t="s">
        <v>605</v>
      </c>
      <c r="J22" s="234" t="s">
        <v>605</v>
      </c>
      <c r="K22" s="234" t="s">
        <v>605</v>
      </c>
      <c r="L22" s="234" t="s">
        <v>605</v>
      </c>
      <c r="M22" s="235" t="s">
        <v>605</v>
      </c>
      <c r="N22" s="234" t="s">
        <v>605</v>
      </c>
      <c r="O22" s="236" t="s">
        <v>605</v>
      </c>
    </row>
    <row r="23" spans="1:15" ht="26.25" thickBot="1" x14ac:dyDescent="0.3">
      <c r="A23" s="230" t="s">
        <v>183</v>
      </c>
      <c r="B23" s="229" t="s">
        <v>125</v>
      </c>
      <c r="C23" s="233" t="s">
        <v>603</v>
      </c>
      <c r="D23" s="233" t="s">
        <v>723</v>
      </c>
      <c r="E23" s="228" t="s">
        <v>71</v>
      </c>
      <c r="F23" s="235" t="s">
        <v>605</v>
      </c>
      <c r="G23" s="234" t="s">
        <v>605</v>
      </c>
      <c r="H23" s="235" t="s">
        <v>605</v>
      </c>
      <c r="I23" s="234" t="s">
        <v>605</v>
      </c>
      <c r="J23" s="234" t="s">
        <v>605</v>
      </c>
      <c r="K23" s="234" t="s">
        <v>605</v>
      </c>
      <c r="L23" s="234" t="s">
        <v>605</v>
      </c>
      <c r="M23" s="235" t="s">
        <v>605</v>
      </c>
      <c r="N23" s="234" t="s">
        <v>605</v>
      </c>
      <c r="O23" s="236" t="s">
        <v>605</v>
      </c>
    </row>
    <row r="24" spans="1:15" ht="26.25" thickBot="1" x14ac:dyDescent="0.3">
      <c r="A24" s="230" t="s">
        <v>196</v>
      </c>
      <c r="B24" s="229" t="s">
        <v>100</v>
      </c>
      <c r="C24" s="233" t="s">
        <v>603</v>
      </c>
      <c r="D24" s="233" t="s">
        <v>723</v>
      </c>
      <c r="E24" s="228" t="s">
        <v>71</v>
      </c>
      <c r="F24" s="235" t="s">
        <v>605</v>
      </c>
      <c r="G24" s="234" t="s">
        <v>605</v>
      </c>
      <c r="H24" s="235" t="s">
        <v>605</v>
      </c>
      <c r="I24" s="234" t="s">
        <v>605</v>
      </c>
      <c r="J24" s="234" t="s">
        <v>605</v>
      </c>
      <c r="K24" s="234" t="s">
        <v>605</v>
      </c>
      <c r="L24" s="234" t="s">
        <v>605</v>
      </c>
      <c r="M24" s="235" t="s">
        <v>605</v>
      </c>
      <c r="N24" s="234" t="s">
        <v>605</v>
      </c>
      <c r="O24" s="236" t="s">
        <v>605</v>
      </c>
    </row>
    <row r="25" spans="1:15" ht="26.25" thickBot="1" x14ac:dyDescent="0.3">
      <c r="A25" s="230" t="s">
        <v>560</v>
      </c>
      <c r="B25" s="229" t="s">
        <v>135</v>
      </c>
      <c r="C25" s="233" t="s">
        <v>603</v>
      </c>
      <c r="D25" s="233" t="s">
        <v>723</v>
      </c>
      <c r="E25" s="228" t="s">
        <v>71</v>
      </c>
      <c r="F25" s="235" t="s">
        <v>605</v>
      </c>
      <c r="G25" s="234" t="s">
        <v>605</v>
      </c>
      <c r="H25" s="235" t="s">
        <v>605</v>
      </c>
      <c r="I25" s="234" t="s">
        <v>605</v>
      </c>
      <c r="J25" s="234" t="s">
        <v>605</v>
      </c>
      <c r="K25" s="234" t="s">
        <v>605</v>
      </c>
      <c r="L25" s="234" t="s">
        <v>605</v>
      </c>
      <c r="M25" s="235" t="s">
        <v>605</v>
      </c>
      <c r="N25" s="234" t="s">
        <v>605</v>
      </c>
      <c r="O25" s="236" t="s">
        <v>605</v>
      </c>
    </row>
    <row r="26" spans="1:15" ht="26.25" thickBot="1" x14ac:dyDescent="0.3">
      <c r="A26" s="230" t="s">
        <v>283</v>
      </c>
      <c r="B26" s="229" t="s">
        <v>102</v>
      </c>
      <c r="C26" s="233" t="s">
        <v>603</v>
      </c>
      <c r="D26" s="233" t="s">
        <v>723</v>
      </c>
      <c r="E26" s="228" t="s">
        <v>71</v>
      </c>
      <c r="F26" s="235" t="s">
        <v>605</v>
      </c>
      <c r="G26" s="234" t="s">
        <v>605</v>
      </c>
      <c r="H26" s="235" t="s">
        <v>605</v>
      </c>
      <c r="I26" s="234" t="s">
        <v>605</v>
      </c>
      <c r="J26" s="234" t="s">
        <v>605</v>
      </c>
      <c r="K26" s="234" t="s">
        <v>605</v>
      </c>
      <c r="L26" s="234" t="s">
        <v>605</v>
      </c>
      <c r="M26" s="235" t="s">
        <v>605</v>
      </c>
      <c r="N26" s="234" t="s">
        <v>605</v>
      </c>
      <c r="O26" s="236" t="s">
        <v>605</v>
      </c>
    </row>
    <row r="27" spans="1:15" ht="26.25" thickBot="1" x14ac:dyDescent="0.3">
      <c r="A27" s="230" t="s">
        <v>561</v>
      </c>
      <c r="B27" s="229" t="s">
        <v>103</v>
      </c>
      <c r="C27" s="233" t="s">
        <v>603</v>
      </c>
      <c r="D27" s="233" t="s">
        <v>723</v>
      </c>
      <c r="E27" s="228" t="s">
        <v>71</v>
      </c>
      <c r="F27" s="235" t="s">
        <v>605</v>
      </c>
      <c r="G27" s="234" t="s">
        <v>605</v>
      </c>
      <c r="H27" s="235" t="s">
        <v>605</v>
      </c>
      <c r="I27" s="234" t="s">
        <v>605</v>
      </c>
      <c r="J27" s="234" t="s">
        <v>605</v>
      </c>
      <c r="K27" s="234" t="s">
        <v>605</v>
      </c>
      <c r="L27" s="234" t="s">
        <v>605</v>
      </c>
      <c r="M27" s="235" t="s">
        <v>605</v>
      </c>
      <c r="N27" s="234" t="s">
        <v>605</v>
      </c>
      <c r="O27" s="236" t="s">
        <v>605</v>
      </c>
    </row>
    <row r="28" spans="1:15" ht="26.25" thickBot="1" x14ac:dyDescent="0.3">
      <c r="A28" s="230" t="s">
        <v>562</v>
      </c>
      <c r="B28" s="229" t="s">
        <v>104</v>
      </c>
      <c r="C28" s="233" t="s">
        <v>603</v>
      </c>
      <c r="D28" s="233" t="s">
        <v>723</v>
      </c>
      <c r="E28" s="228" t="s">
        <v>71</v>
      </c>
      <c r="F28" s="235" t="s">
        <v>605</v>
      </c>
      <c r="G28" s="234" t="s">
        <v>605</v>
      </c>
      <c r="H28" s="235" t="s">
        <v>605</v>
      </c>
      <c r="I28" s="234" t="s">
        <v>605</v>
      </c>
      <c r="J28" s="234" t="s">
        <v>605</v>
      </c>
      <c r="K28" s="234" t="s">
        <v>605</v>
      </c>
      <c r="L28" s="234" t="s">
        <v>605</v>
      </c>
      <c r="M28" s="235" t="s">
        <v>605</v>
      </c>
      <c r="N28" s="234" t="s">
        <v>605</v>
      </c>
      <c r="O28" s="236" t="s">
        <v>605</v>
      </c>
    </row>
    <row r="29" spans="1:15" ht="26.25" thickBot="1" x14ac:dyDescent="0.3">
      <c r="A29" s="230" t="s">
        <v>165</v>
      </c>
      <c r="B29" s="229" t="s">
        <v>105</v>
      </c>
      <c r="C29" s="233" t="s">
        <v>603</v>
      </c>
      <c r="D29" s="233" t="s">
        <v>723</v>
      </c>
      <c r="E29" s="228" t="s">
        <v>71</v>
      </c>
      <c r="F29" s="235" t="s">
        <v>605</v>
      </c>
      <c r="G29" s="234" t="s">
        <v>605</v>
      </c>
      <c r="H29" s="235" t="s">
        <v>605</v>
      </c>
      <c r="I29" s="234" t="s">
        <v>605</v>
      </c>
      <c r="J29" s="234" t="s">
        <v>605</v>
      </c>
      <c r="K29" s="234" t="s">
        <v>605</v>
      </c>
      <c r="L29" s="234" t="s">
        <v>605</v>
      </c>
      <c r="M29" s="235" t="s">
        <v>605</v>
      </c>
      <c r="N29" s="234" t="s">
        <v>605</v>
      </c>
      <c r="O29" s="236" t="s">
        <v>605</v>
      </c>
    </row>
    <row r="30" spans="1:15" ht="26.25" thickBot="1" x14ac:dyDescent="0.3">
      <c r="A30" s="230" t="s">
        <v>186</v>
      </c>
      <c r="B30" s="229" t="s">
        <v>106</v>
      </c>
      <c r="C30" s="233" t="s">
        <v>603</v>
      </c>
      <c r="D30" s="233" t="s">
        <v>723</v>
      </c>
      <c r="E30" s="228" t="s">
        <v>71</v>
      </c>
      <c r="F30" s="235" t="s">
        <v>605</v>
      </c>
      <c r="G30" s="234" t="s">
        <v>605</v>
      </c>
      <c r="H30" s="235" t="s">
        <v>605</v>
      </c>
      <c r="I30" s="234" t="s">
        <v>605</v>
      </c>
      <c r="J30" s="234" t="s">
        <v>605</v>
      </c>
      <c r="K30" s="234" t="s">
        <v>605</v>
      </c>
      <c r="L30" s="234" t="s">
        <v>605</v>
      </c>
      <c r="M30" s="235" t="s">
        <v>605</v>
      </c>
      <c r="N30" s="234" t="s">
        <v>605</v>
      </c>
      <c r="O30" s="236" t="s">
        <v>605</v>
      </c>
    </row>
    <row r="31" spans="1:15" ht="26.25" thickBot="1" x14ac:dyDescent="0.3">
      <c r="A31" s="230" t="s">
        <v>563</v>
      </c>
      <c r="B31" s="229" t="s">
        <v>107</v>
      </c>
      <c r="C31" s="233" t="s">
        <v>603</v>
      </c>
      <c r="D31" s="233" t="s">
        <v>723</v>
      </c>
      <c r="E31" s="228" t="s">
        <v>71</v>
      </c>
      <c r="F31" s="235" t="s">
        <v>605</v>
      </c>
      <c r="G31" s="234" t="s">
        <v>605</v>
      </c>
      <c r="H31" s="235" t="s">
        <v>605</v>
      </c>
      <c r="I31" s="234" t="s">
        <v>605</v>
      </c>
      <c r="J31" s="234" t="s">
        <v>605</v>
      </c>
      <c r="K31" s="234" t="s">
        <v>605</v>
      </c>
      <c r="L31" s="234" t="s">
        <v>605</v>
      </c>
      <c r="M31" s="235" t="s">
        <v>605</v>
      </c>
      <c r="N31" s="234" t="s">
        <v>605</v>
      </c>
      <c r="O31" s="236" t="s">
        <v>605</v>
      </c>
    </row>
    <row r="32" spans="1:15" ht="26.25" thickBot="1" x14ac:dyDescent="0.3">
      <c r="A32" s="230" t="s">
        <v>564</v>
      </c>
      <c r="B32" s="229" t="s">
        <v>108</v>
      </c>
      <c r="C32" s="233" t="s">
        <v>603</v>
      </c>
      <c r="D32" s="233" t="s">
        <v>723</v>
      </c>
      <c r="E32" s="228" t="s">
        <v>71</v>
      </c>
      <c r="F32" s="235" t="s">
        <v>605</v>
      </c>
      <c r="G32" s="234" t="s">
        <v>605</v>
      </c>
      <c r="H32" s="235" t="s">
        <v>605</v>
      </c>
      <c r="I32" s="234" t="s">
        <v>605</v>
      </c>
      <c r="J32" s="234" t="s">
        <v>605</v>
      </c>
      <c r="K32" s="234" t="s">
        <v>605</v>
      </c>
      <c r="L32" s="234" t="s">
        <v>605</v>
      </c>
      <c r="M32" s="235" t="s">
        <v>605</v>
      </c>
      <c r="N32" s="234" t="s">
        <v>605</v>
      </c>
      <c r="O32" s="236" t="s">
        <v>605</v>
      </c>
    </row>
    <row r="33" spans="1:15" ht="26.25" thickBot="1" x14ac:dyDescent="0.3">
      <c r="A33" s="230" t="s">
        <v>565</v>
      </c>
      <c r="B33" s="229" t="s">
        <v>109</v>
      </c>
      <c r="C33" s="233" t="s">
        <v>603</v>
      </c>
      <c r="D33" s="233" t="s">
        <v>723</v>
      </c>
      <c r="E33" s="228" t="s">
        <v>71</v>
      </c>
      <c r="F33" s="235" t="s">
        <v>605</v>
      </c>
      <c r="G33" s="234" t="s">
        <v>605</v>
      </c>
      <c r="H33" s="235" t="s">
        <v>605</v>
      </c>
      <c r="I33" s="234" t="s">
        <v>605</v>
      </c>
      <c r="J33" s="234" t="s">
        <v>605</v>
      </c>
      <c r="K33" s="234" t="s">
        <v>605</v>
      </c>
      <c r="L33" s="234" t="s">
        <v>605</v>
      </c>
      <c r="M33" s="235" t="s">
        <v>605</v>
      </c>
      <c r="N33" s="234" t="s">
        <v>605</v>
      </c>
      <c r="O33" s="236" t="s">
        <v>605</v>
      </c>
    </row>
    <row r="34" spans="1:15" ht="26.25" thickBot="1" x14ac:dyDescent="0.3">
      <c r="A34" s="230" t="s">
        <v>566</v>
      </c>
      <c r="B34" s="229" t="s">
        <v>110</v>
      </c>
      <c r="C34" s="233" t="s">
        <v>603</v>
      </c>
      <c r="D34" s="233" t="s">
        <v>723</v>
      </c>
      <c r="E34" s="228" t="s">
        <v>71</v>
      </c>
      <c r="F34" s="235" t="s">
        <v>605</v>
      </c>
      <c r="G34" s="234" t="s">
        <v>605</v>
      </c>
      <c r="H34" s="235" t="s">
        <v>605</v>
      </c>
      <c r="I34" s="234" t="s">
        <v>605</v>
      </c>
      <c r="J34" s="234" t="s">
        <v>605</v>
      </c>
      <c r="K34" s="234" t="s">
        <v>605</v>
      </c>
      <c r="L34" s="234" t="s">
        <v>605</v>
      </c>
      <c r="M34" s="235" t="s">
        <v>605</v>
      </c>
      <c r="N34" s="234" t="s">
        <v>605</v>
      </c>
      <c r="O34" s="236" t="s">
        <v>605</v>
      </c>
    </row>
    <row r="35" spans="1:15" ht="26.25" thickBot="1" x14ac:dyDescent="0.3">
      <c r="A35" s="230" t="s">
        <v>297</v>
      </c>
      <c r="B35" s="229" t="s">
        <v>111</v>
      </c>
      <c r="C35" s="233" t="s">
        <v>603</v>
      </c>
      <c r="D35" s="233" t="s">
        <v>723</v>
      </c>
      <c r="E35" s="228" t="s">
        <v>71</v>
      </c>
      <c r="F35" s="235" t="s">
        <v>605</v>
      </c>
      <c r="G35" s="234" t="s">
        <v>605</v>
      </c>
      <c r="H35" s="235" t="s">
        <v>605</v>
      </c>
      <c r="I35" s="234" t="s">
        <v>605</v>
      </c>
      <c r="J35" s="234" t="s">
        <v>605</v>
      </c>
      <c r="K35" s="234" t="s">
        <v>605</v>
      </c>
      <c r="L35" s="234" t="s">
        <v>605</v>
      </c>
      <c r="M35" s="235" t="s">
        <v>605</v>
      </c>
      <c r="N35" s="234" t="s">
        <v>605</v>
      </c>
      <c r="O35" s="236" t="s">
        <v>605</v>
      </c>
    </row>
    <row r="36" spans="1:15" ht="26.25" thickBot="1" x14ac:dyDescent="0.3">
      <c r="A36" s="230" t="s">
        <v>567</v>
      </c>
      <c r="B36" s="229" t="s">
        <v>112</v>
      </c>
      <c r="C36" s="233" t="s">
        <v>603</v>
      </c>
      <c r="D36" s="233" t="s">
        <v>723</v>
      </c>
      <c r="E36" s="228" t="s">
        <v>71</v>
      </c>
      <c r="F36" s="235" t="s">
        <v>605</v>
      </c>
      <c r="G36" s="234" t="s">
        <v>605</v>
      </c>
      <c r="H36" s="235" t="s">
        <v>605</v>
      </c>
      <c r="I36" s="234" t="s">
        <v>605</v>
      </c>
      <c r="J36" s="234" t="s">
        <v>605</v>
      </c>
      <c r="K36" s="234" t="s">
        <v>605</v>
      </c>
      <c r="L36" s="234" t="s">
        <v>605</v>
      </c>
      <c r="M36" s="235" t="s">
        <v>605</v>
      </c>
      <c r="N36" s="234" t="s">
        <v>605</v>
      </c>
      <c r="O36" s="236" t="s">
        <v>605</v>
      </c>
    </row>
    <row r="37" spans="1:15" ht="26.25" thickBot="1" x14ac:dyDescent="0.3">
      <c r="A37" s="230" t="s">
        <v>568</v>
      </c>
      <c r="B37" s="229" t="s">
        <v>113</v>
      </c>
      <c r="C37" s="233" t="s">
        <v>603</v>
      </c>
      <c r="D37" s="233" t="s">
        <v>723</v>
      </c>
      <c r="E37" s="228" t="s">
        <v>71</v>
      </c>
      <c r="F37" s="235" t="s">
        <v>605</v>
      </c>
      <c r="G37" s="234" t="s">
        <v>605</v>
      </c>
      <c r="H37" s="235" t="s">
        <v>605</v>
      </c>
      <c r="I37" s="234" t="s">
        <v>605</v>
      </c>
      <c r="J37" s="234" t="s">
        <v>605</v>
      </c>
      <c r="K37" s="234" t="s">
        <v>605</v>
      </c>
      <c r="L37" s="234" t="s">
        <v>605</v>
      </c>
      <c r="M37" s="235" t="s">
        <v>605</v>
      </c>
      <c r="N37" s="234" t="s">
        <v>605</v>
      </c>
      <c r="O37" s="236" t="s">
        <v>605</v>
      </c>
    </row>
    <row r="38" spans="1:15" ht="26.25" thickBot="1" x14ac:dyDescent="0.3">
      <c r="A38" s="230" t="s">
        <v>569</v>
      </c>
      <c r="B38" s="229" t="s">
        <v>114</v>
      </c>
      <c r="C38" s="233" t="s">
        <v>603</v>
      </c>
      <c r="D38" s="233" t="s">
        <v>723</v>
      </c>
      <c r="E38" s="228" t="s">
        <v>71</v>
      </c>
      <c r="F38" s="235" t="s">
        <v>605</v>
      </c>
      <c r="G38" s="234" t="s">
        <v>605</v>
      </c>
      <c r="H38" s="235" t="s">
        <v>605</v>
      </c>
      <c r="I38" s="234" t="s">
        <v>605</v>
      </c>
      <c r="J38" s="234" t="s">
        <v>605</v>
      </c>
      <c r="K38" s="234" t="s">
        <v>605</v>
      </c>
      <c r="L38" s="234" t="s">
        <v>605</v>
      </c>
      <c r="M38" s="235" t="s">
        <v>605</v>
      </c>
      <c r="N38" s="234" t="s">
        <v>605</v>
      </c>
      <c r="O38" s="236" t="s">
        <v>605</v>
      </c>
    </row>
    <row r="39" spans="1:15" ht="26.25" thickBot="1" x14ac:dyDescent="0.3">
      <c r="A39" s="230" t="s">
        <v>294</v>
      </c>
      <c r="B39" s="229" t="s">
        <v>115</v>
      </c>
      <c r="C39" s="233" t="s">
        <v>603</v>
      </c>
      <c r="D39" s="233" t="s">
        <v>723</v>
      </c>
      <c r="E39" s="228" t="s">
        <v>71</v>
      </c>
      <c r="F39" s="235" t="s">
        <v>605</v>
      </c>
      <c r="G39" s="234" t="s">
        <v>605</v>
      </c>
      <c r="H39" s="235" t="s">
        <v>605</v>
      </c>
      <c r="I39" s="234" t="s">
        <v>605</v>
      </c>
      <c r="J39" s="234" t="s">
        <v>605</v>
      </c>
      <c r="K39" s="234" t="s">
        <v>605</v>
      </c>
      <c r="L39" s="234" t="s">
        <v>605</v>
      </c>
      <c r="M39" s="235" t="s">
        <v>605</v>
      </c>
      <c r="N39" s="234" t="s">
        <v>605</v>
      </c>
      <c r="O39" s="236" t="s">
        <v>605</v>
      </c>
    </row>
    <row r="40" spans="1:15" ht="26.25" thickBot="1" x14ac:dyDescent="0.3">
      <c r="A40" s="230" t="s">
        <v>570</v>
      </c>
      <c r="B40" s="229" t="s">
        <v>116</v>
      </c>
      <c r="C40" s="233" t="s">
        <v>603</v>
      </c>
      <c r="D40" s="233" t="s">
        <v>723</v>
      </c>
      <c r="E40" s="228" t="s">
        <v>71</v>
      </c>
      <c r="F40" s="235" t="s">
        <v>605</v>
      </c>
      <c r="G40" s="234" t="s">
        <v>605</v>
      </c>
      <c r="H40" s="235" t="s">
        <v>605</v>
      </c>
      <c r="I40" s="234" t="s">
        <v>605</v>
      </c>
      <c r="J40" s="234" t="s">
        <v>605</v>
      </c>
      <c r="K40" s="234" t="s">
        <v>605</v>
      </c>
      <c r="L40" s="234" t="s">
        <v>605</v>
      </c>
      <c r="M40" s="235" t="s">
        <v>605</v>
      </c>
      <c r="N40" s="234" t="s">
        <v>605</v>
      </c>
      <c r="O40" s="236" t="s">
        <v>605</v>
      </c>
    </row>
    <row r="41" spans="1:15" ht="26.25" thickBot="1" x14ac:dyDescent="0.3">
      <c r="A41" s="230" t="s">
        <v>571</v>
      </c>
      <c r="B41" s="229" t="s">
        <v>117</v>
      </c>
      <c r="C41" s="233" t="s">
        <v>603</v>
      </c>
      <c r="D41" s="233" t="s">
        <v>723</v>
      </c>
      <c r="E41" s="228" t="s">
        <v>71</v>
      </c>
      <c r="F41" s="235" t="s">
        <v>605</v>
      </c>
      <c r="G41" s="234" t="s">
        <v>605</v>
      </c>
      <c r="H41" s="235" t="s">
        <v>605</v>
      </c>
      <c r="I41" s="234" t="s">
        <v>605</v>
      </c>
      <c r="J41" s="234" t="s">
        <v>605</v>
      </c>
      <c r="K41" s="234" t="s">
        <v>605</v>
      </c>
      <c r="L41" s="234" t="s">
        <v>605</v>
      </c>
      <c r="M41" s="235" t="s">
        <v>605</v>
      </c>
      <c r="N41" s="234" t="s">
        <v>605</v>
      </c>
      <c r="O41" s="236" t="s">
        <v>605</v>
      </c>
    </row>
    <row r="42" spans="1:15" ht="26.25" thickBot="1" x14ac:dyDescent="0.3">
      <c r="A42" s="230" t="s">
        <v>572</v>
      </c>
      <c r="B42" s="229" t="s">
        <v>118</v>
      </c>
      <c r="C42" s="233" t="s">
        <v>603</v>
      </c>
      <c r="D42" s="233" t="s">
        <v>723</v>
      </c>
      <c r="E42" s="228" t="s">
        <v>71</v>
      </c>
      <c r="F42" s="235" t="s">
        <v>605</v>
      </c>
      <c r="G42" s="234" t="s">
        <v>605</v>
      </c>
      <c r="H42" s="235" t="s">
        <v>605</v>
      </c>
      <c r="I42" s="234" t="s">
        <v>605</v>
      </c>
      <c r="J42" s="234" t="s">
        <v>605</v>
      </c>
      <c r="K42" s="234" t="s">
        <v>605</v>
      </c>
      <c r="L42" s="234" t="s">
        <v>605</v>
      </c>
      <c r="M42" s="235" t="s">
        <v>605</v>
      </c>
      <c r="N42" s="234" t="s">
        <v>605</v>
      </c>
      <c r="O42" s="236" t="s">
        <v>605</v>
      </c>
    </row>
    <row r="43" spans="1:15" ht="26.25" thickBot="1" x14ac:dyDescent="0.3">
      <c r="A43" s="230" t="s">
        <v>573</v>
      </c>
      <c r="B43" s="229" t="s">
        <v>119</v>
      </c>
      <c r="C43" s="233" t="s">
        <v>603</v>
      </c>
      <c r="D43" s="233" t="s">
        <v>723</v>
      </c>
      <c r="E43" s="228" t="s">
        <v>71</v>
      </c>
      <c r="F43" s="235" t="s">
        <v>605</v>
      </c>
      <c r="G43" s="234" t="s">
        <v>605</v>
      </c>
      <c r="H43" s="235" t="s">
        <v>605</v>
      </c>
      <c r="I43" s="234" t="s">
        <v>605</v>
      </c>
      <c r="J43" s="234" t="s">
        <v>605</v>
      </c>
      <c r="K43" s="234" t="s">
        <v>605</v>
      </c>
      <c r="L43" s="234" t="s">
        <v>605</v>
      </c>
      <c r="M43" s="235" t="s">
        <v>605</v>
      </c>
      <c r="N43" s="234" t="s">
        <v>605</v>
      </c>
      <c r="O43" s="236" t="s">
        <v>605</v>
      </c>
    </row>
    <row r="44" spans="1:15" ht="26.25" thickBot="1" x14ac:dyDescent="0.3">
      <c r="A44" s="230" t="s">
        <v>574</v>
      </c>
      <c r="B44" s="229" t="s">
        <v>120</v>
      </c>
      <c r="C44" s="233" t="s">
        <v>603</v>
      </c>
      <c r="D44" s="233" t="s">
        <v>723</v>
      </c>
      <c r="E44" s="228" t="s">
        <v>71</v>
      </c>
      <c r="F44" s="235" t="s">
        <v>605</v>
      </c>
      <c r="G44" s="234" t="s">
        <v>605</v>
      </c>
      <c r="H44" s="235" t="s">
        <v>605</v>
      </c>
      <c r="I44" s="234" t="s">
        <v>605</v>
      </c>
      <c r="J44" s="234" t="s">
        <v>605</v>
      </c>
      <c r="K44" s="234" t="s">
        <v>605</v>
      </c>
      <c r="L44" s="234" t="s">
        <v>605</v>
      </c>
      <c r="M44" s="235" t="s">
        <v>605</v>
      </c>
      <c r="N44" s="234" t="s">
        <v>605</v>
      </c>
      <c r="O44" s="236" t="s">
        <v>605</v>
      </c>
    </row>
    <row r="45" spans="1:15" ht="26.25" thickBot="1" x14ac:dyDescent="0.3">
      <c r="A45" s="230" t="s">
        <v>403</v>
      </c>
      <c r="B45" s="229" t="s">
        <v>121</v>
      </c>
      <c r="C45" s="233" t="s">
        <v>603</v>
      </c>
      <c r="D45" s="233" t="s">
        <v>723</v>
      </c>
      <c r="E45" s="228" t="s">
        <v>71</v>
      </c>
      <c r="F45" s="235" t="s">
        <v>605</v>
      </c>
      <c r="G45" s="234" t="s">
        <v>605</v>
      </c>
      <c r="H45" s="235" t="s">
        <v>605</v>
      </c>
      <c r="I45" s="234" t="s">
        <v>605</v>
      </c>
      <c r="J45" s="234" t="s">
        <v>605</v>
      </c>
      <c r="K45" s="234" t="s">
        <v>605</v>
      </c>
      <c r="L45" s="234" t="s">
        <v>605</v>
      </c>
      <c r="M45" s="235" t="s">
        <v>605</v>
      </c>
      <c r="N45" s="234" t="s">
        <v>605</v>
      </c>
      <c r="O45" s="236" t="s">
        <v>605</v>
      </c>
    </row>
    <row r="46" spans="1:15" ht="26.25" thickBot="1" x14ac:dyDescent="0.3">
      <c r="A46" s="230" t="s">
        <v>406</v>
      </c>
      <c r="B46" s="229" t="s">
        <v>122</v>
      </c>
      <c r="C46" s="233" t="s">
        <v>603</v>
      </c>
      <c r="D46" s="233" t="s">
        <v>723</v>
      </c>
      <c r="E46" s="228" t="s">
        <v>71</v>
      </c>
      <c r="F46" s="235" t="s">
        <v>605</v>
      </c>
      <c r="G46" s="234" t="s">
        <v>605</v>
      </c>
      <c r="H46" s="235" t="s">
        <v>605</v>
      </c>
      <c r="I46" s="234" t="s">
        <v>605</v>
      </c>
      <c r="J46" s="234" t="s">
        <v>605</v>
      </c>
      <c r="K46" s="234" t="s">
        <v>605</v>
      </c>
      <c r="L46" s="234" t="s">
        <v>605</v>
      </c>
      <c r="M46" s="235" t="s">
        <v>605</v>
      </c>
      <c r="N46" s="234" t="s">
        <v>605</v>
      </c>
      <c r="O46" s="236" t="s">
        <v>605</v>
      </c>
    </row>
    <row r="47" spans="1:15" ht="26.25" thickBot="1" x14ac:dyDescent="0.3">
      <c r="A47" s="230" t="s">
        <v>166</v>
      </c>
      <c r="B47" s="229" t="s">
        <v>123</v>
      </c>
      <c r="C47" s="233" t="s">
        <v>603</v>
      </c>
      <c r="D47" s="233" t="s">
        <v>723</v>
      </c>
      <c r="E47" s="228" t="s">
        <v>71</v>
      </c>
      <c r="F47" s="235" t="s">
        <v>605</v>
      </c>
      <c r="G47" s="234" t="s">
        <v>605</v>
      </c>
      <c r="H47" s="235" t="s">
        <v>605</v>
      </c>
      <c r="I47" s="234" t="s">
        <v>605</v>
      </c>
      <c r="J47" s="234" t="s">
        <v>605</v>
      </c>
      <c r="K47" s="234" t="s">
        <v>605</v>
      </c>
      <c r="L47" s="234" t="s">
        <v>605</v>
      </c>
      <c r="M47" s="235" t="s">
        <v>605</v>
      </c>
      <c r="N47" s="234" t="s">
        <v>605</v>
      </c>
      <c r="O47" s="236" t="s">
        <v>605</v>
      </c>
    </row>
    <row r="48" spans="1:15" ht="26.25" thickBot="1" x14ac:dyDescent="0.3">
      <c r="A48" s="230" t="s">
        <v>575</v>
      </c>
      <c r="B48" s="229" t="s">
        <v>124</v>
      </c>
      <c r="C48" s="233" t="s">
        <v>603</v>
      </c>
      <c r="D48" s="233" t="s">
        <v>723</v>
      </c>
      <c r="E48" s="228" t="s">
        <v>71</v>
      </c>
      <c r="F48" s="235" t="s">
        <v>605</v>
      </c>
      <c r="G48" s="234" t="s">
        <v>605</v>
      </c>
      <c r="H48" s="235" t="s">
        <v>605</v>
      </c>
      <c r="I48" s="234" t="s">
        <v>605</v>
      </c>
      <c r="J48" s="234" t="s">
        <v>605</v>
      </c>
      <c r="K48" s="234" t="s">
        <v>605</v>
      </c>
      <c r="L48" s="234" t="s">
        <v>605</v>
      </c>
      <c r="M48" s="235" t="s">
        <v>605</v>
      </c>
      <c r="N48" s="234" t="s">
        <v>605</v>
      </c>
      <c r="O48" s="236" t="s">
        <v>605</v>
      </c>
    </row>
    <row r="49" spans="1:15" ht="26.25" thickBot="1" x14ac:dyDescent="0.3">
      <c r="A49" s="230" t="s">
        <v>576</v>
      </c>
      <c r="B49" s="229" t="s">
        <v>126</v>
      </c>
      <c r="C49" s="233" t="s">
        <v>603</v>
      </c>
      <c r="D49" s="233" t="s">
        <v>723</v>
      </c>
      <c r="E49" s="228" t="s">
        <v>71</v>
      </c>
      <c r="F49" s="235" t="s">
        <v>605</v>
      </c>
      <c r="G49" s="234" t="s">
        <v>605</v>
      </c>
      <c r="H49" s="235" t="s">
        <v>605</v>
      </c>
      <c r="I49" s="234" t="s">
        <v>605</v>
      </c>
      <c r="J49" s="234" t="s">
        <v>605</v>
      </c>
      <c r="K49" s="234" t="s">
        <v>605</v>
      </c>
      <c r="L49" s="234" t="s">
        <v>605</v>
      </c>
      <c r="M49" s="235" t="s">
        <v>605</v>
      </c>
      <c r="N49" s="234" t="s">
        <v>605</v>
      </c>
      <c r="O49" s="236" t="s">
        <v>605</v>
      </c>
    </row>
    <row r="50" spans="1:15" ht="26.25" thickBot="1" x14ac:dyDescent="0.3">
      <c r="A50" s="230" t="s">
        <v>577</v>
      </c>
      <c r="B50" s="229" t="s">
        <v>127</v>
      </c>
      <c r="C50" s="233" t="s">
        <v>603</v>
      </c>
      <c r="D50" s="233" t="s">
        <v>723</v>
      </c>
      <c r="E50" s="228" t="s">
        <v>71</v>
      </c>
      <c r="F50" s="235" t="s">
        <v>605</v>
      </c>
      <c r="G50" s="234" t="s">
        <v>605</v>
      </c>
      <c r="H50" s="235" t="s">
        <v>605</v>
      </c>
      <c r="I50" s="234" t="s">
        <v>605</v>
      </c>
      <c r="J50" s="234" t="s">
        <v>605</v>
      </c>
      <c r="K50" s="234" t="s">
        <v>605</v>
      </c>
      <c r="L50" s="234" t="s">
        <v>605</v>
      </c>
      <c r="M50" s="235" t="s">
        <v>605</v>
      </c>
      <c r="N50" s="234" t="s">
        <v>605</v>
      </c>
      <c r="O50" s="236" t="s">
        <v>605</v>
      </c>
    </row>
    <row r="51" spans="1:15" ht="26.25" thickBot="1" x14ac:dyDescent="0.3">
      <c r="A51" s="230" t="s">
        <v>199</v>
      </c>
      <c r="B51" s="229" t="s">
        <v>128</v>
      </c>
      <c r="C51" s="233" t="s">
        <v>603</v>
      </c>
      <c r="D51" s="233" t="s">
        <v>723</v>
      </c>
      <c r="E51" s="228" t="s">
        <v>71</v>
      </c>
      <c r="F51" s="235" t="s">
        <v>605</v>
      </c>
      <c r="G51" s="234" t="s">
        <v>605</v>
      </c>
      <c r="H51" s="235" t="s">
        <v>605</v>
      </c>
      <c r="I51" s="234" t="s">
        <v>605</v>
      </c>
      <c r="J51" s="234" t="s">
        <v>605</v>
      </c>
      <c r="K51" s="234" t="s">
        <v>605</v>
      </c>
      <c r="L51" s="234" t="s">
        <v>605</v>
      </c>
      <c r="M51" s="235" t="s">
        <v>605</v>
      </c>
      <c r="N51" s="234" t="s">
        <v>605</v>
      </c>
      <c r="O51" s="236" t="s">
        <v>605</v>
      </c>
    </row>
    <row r="52" spans="1:15" ht="26.25" thickBot="1" x14ac:dyDescent="0.3">
      <c r="A52" s="230" t="s">
        <v>578</v>
      </c>
      <c r="B52" s="229" t="s">
        <v>129</v>
      </c>
      <c r="C52" s="233" t="s">
        <v>603</v>
      </c>
      <c r="D52" s="233" t="s">
        <v>723</v>
      </c>
      <c r="E52" s="228" t="s">
        <v>71</v>
      </c>
      <c r="F52" s="235" t="s">
        <v>605</v>
      </c>
      <c r="G52" s="234" t="s">
        <v>605</v>
      </c>
      <c r="H52" s="235" t="s">
        <v>605</v>
      </c>
      <c r="I52" s="234" t="s">
        <v>605</v>
      </c>
      <c r="J52" s="234" t="s">
        <v>605</v>
      </c>
      <c r="K52" s="234" t="s">
        <v>605</v>
      </c>
      <c r="L52" s="234" t="s">
        <v>605</v>
      </c>
      <c r="M52" s="235" t="s">
        <v>605</v>
      </c>
      <c r="N52" s="234" t="s">
        <v>605</v>
      </c>
      <c r="O52" s="236" t="s">
        <v>605</v>
      </c>
    </row>
    <row r="53" spans="1:15" ht="26.25" thickBot="1" x14ac:dyDescent="0.3">
      <c r="A53" s="230" t="s">
        <v>579</v>
      </c>
      <c r="B53" s="229" t="s">
        <v>130</v>
      </c>
      <c r="C53" s="233" t="s">
        <v>603</v>
      </c>
      <c r="D53" s="233" t="s">
        <v>723</v>
      </c>
      <c r="E53" s="228" t="s">
        <v>71</v>
      </c>
      <c r="F53" s="235" t="s">
        <v>605</v>
      </c>
      <c r="G53" s="234" t="s">
        <v>605</v>
      </c>
      <c r="H53" s="235" t="s">
        <v>605</v>
      </c>
      <c r="I53" s="234" t="s">
        <v>605</v>
      </c>
      <c r="J53" s="234" t="s">
        <v>605</v>
      </c>
      <c r="K53" s="234" t="s">
        <v>605</v>
      </c>
      <c r="L53" s="234" t="s">
        <v>605</v>
      </c>
      <c r="M53" s="235" t="s">
        <v>605</v>
      </c>
      <c r="N53" s="234" t="s">
        <v>605</v>
      </c>
      <c r="O53" s="236" t="s">
        <v>605</v>
      </c>
    </row>
    <row r="54" spans="1:15" ht="26.25" thickBot="1" x14ac:dyDescent="0.3">
      <c r="A54" s="230" t="s">
        <v>304</v>
      </c>
      <c r="B54" s="229" t="s">
        <v>132</v>
      </c>
      <c r="C54" s="233" t="s">
        <v>603</v>
      </c>
      <c r="D54" s="233" t="s">
        <v>723</v>
      </c>
      <c r="E54" s="228" t="s">
        <v>71</v>
      </c>
      <c r="F54" s="235" t="s">
        <v>605</v>
      </c>
      <c r="G54" s="234" t="s">
        <v>605</v>
      </c>
      <c r="H54" s="235" t="s">
        <v>605</v>
      </c>
      <c r="I54" s="234" t="s">
        <v>605</v>
      </c>
      <c r="J54" s="234" t="s">
        <v>605</v>
      </c>
      <c r="K54" s="234" t="s">
        <v>605</v>
      </c>
      <c r="L54" s="234" t="s">
        <v>605</v>
      </c>
      <c r="M54" s="235" t="s">
        <v>605</v>
      </c>
      <c r="N54" s="234" t="s">
        <v>605</v>
      </c>
      <c r="O54" s="236" t="s">
        <v>605</v>
      </c>
    </row>
    <row r="55" spans="1:15" ht="26.25" thickBot="1" x14ac:dyDescent="0.3">
      <c r="A55" s="230" t="s">
        <v>580</v>
      </c>
      <c r="B55" s="229" t="s">
        <v>133</v>
      </c>
      <c r="C55" s="233" t="s">
        <v>603</v>
      </c>
      <c r="D55" s="233" t="s">
        <v>723</v>
      </c>
      <c r="E55" s="228" t="s">
        <v>71</v>
      </c>
      <c r="F55" s="235" t="s">
        <v>605</v>
      </c>
      <c r="G55" s="234" t="s">
        <v>605</v>
      </c>
      <c r="H55" s="235" t="s">
        <v>605</v>
      </c>
      <c r="I55" s="234" t="s">
        <v>605</v>
      </c>
      <c r="J55" s="234" t="s">
        <v>605</v>
      </c>
      <c r="K55" s="234" t="s">
        <v>605</v>
      </c>
      <c r="L55" s="234" t="s">
        <v>605</v>
      </c>
      <c r="M55" s="235" t="s">
        <v>605</v>
      </c>
      <c r="N55" s="234" t="s">
        <v>605</v>
      </c>
      <c r="O55" s="236" t="s">
        <v>605</v>
      </c>
    </row>
    <row r="56" spans="1:15" ht="26.25" thickBot="1" x14ac:dyDescent="0.3">
      <c r="A56" s="230" t="s">
        <v>581</v>
      </c>
      <c r="B56" s="229" t="s">
        <v>134</v>
      </c>
      <c r="C56" s="233" t="s">
        <v>603</v>
      </c>
      <c r="D56" s="233" t="s">
        <v>723</v>
      </c>
      <c r="E56" s="228" t="s">
        <v>71</v>
      </c>
      <c r="F56" s="235" t="s">
        <v>605</v>
      </c>
      <c r="G56" s="234" t="s">
        <v>605</v>
      </c>
      <c r="H56" s="235" t="s">
        <v>605</v>
      </c>
      <c r="I56" s="234" t="s">
        <v>605</v>
      </c>
      <c r="J56" s="234" t="s">
        <v>605</v>
      </c>
      <c r="K56" s="234" t="s">
        <v>605</v>
      </c>
      <c r="L56" s="234" t="s">
        <v>605</v>
      </c>
      <c r="M56" s="235" t="s">
        <v>605</v>
      </c>
      <c r="N56" s="234" t="s">
        <v>605</v>
      </c>
      <c r="O56" s="236" t="s">
        <v>605</v>
      </c>
    </row>
    <row r="57" spans="1:15" ht="26.25" thickBot="1" x14ac:dyDescent="0.3">
      <c r="A57" s="230" t="s">
        <v>582</v>
      </c>
      <c r="B57" s="229" t="s">
        <v>136</v>
      </c>
      <c r="C57" s="233" t="s">
        <v>603</v>
      </c>
      <c r="D57" s="233" t="s">
        <v>723</v>
      </c>
      <c r="E57" s="228" t="s">
        <v>71</v>
      </c>
      <c r="F57" s="235" t="s">
        <v>605</v>
      </c>
      <c r="G57" s="234" t="s">
        <v>605</v>
      </c>
      <c r="H57" s="235" t="s">
        <v>605</v>
      </c>
      <c r="I57" s="234" t="s">
        <v>605</v>
      </c>
      <c r="J57" s="234" t="s">
        <v>605</v>
      </c>
      <c r="K57" s="234" t="s">
        <v>605</v>
      </c>
      <c r="L57" s="234" t="s">
        <v>605</v>
      </c>
      <c r="M57" s="235" t="s">
        <v>605</v>
      </c>
      <c r="N57" s="234" t="s">
        <v>605</v>
      </c>
      <c r="O57" s="236" t="s">
        <v>605</v>
      </c>
    </row>
    <row r="58" spans="1:15" ht="26.25" thickBot="1" x14ac:dyDescent="0.3">
      <c r="A58" s="230" t="s">
        <v>583</v>
      </c>
      <c r="B58" s="229" t="s">
        <v>137</v>
      </c>
      <c r="C58" s="233" t="s">
        <v>603</v>
      </c>
      <c r="D58" s="233" t="s">
        <v>723</v>
      </c>
      <c r="E58" s="228" t="s">
        <v>71</v>
      </c>
      <c r="F58" s="235" t="s">
        <v>605</v>
      </c>
      <c r="G58" s="234" t="s">
        <v>605</v>
      </c>
      <c r="H58" s="235" t="s">
        <v>605</v>
      </c>
      <c r="I58" s="234" t="s">
        <v>605</v>
      </c>
      <c r="J58" s="234" t="s">
        <v>605</v>
      </c>
      <c r="K58" s="234" t="s">
        <v>605</v>
      </c>
      <c r="L58" s="234" t="s">
        <v>605</v>
      </c>
      <c r="M58" s="235" t="s">
        <v>605</v>
      </c>
      <c r="N58" s="234" t="s">
        <v>605</v>
      </c>
      <c r="O58" s="236" t="s">
        <v>605</v>
      </c>
    </row>
    <row r="59" spans="1:15" ht="26.25" thickBot="1" x14ac:dyDescent="0.3">
      <c r="A59" s="230" t="s">
        <v>584</v>
      </c>
      <c r="B59" s="229" t="s">
        <v>138</v>
      </c>
      <c r="C59" s="233" t="s">
        <v>603</v>
      </c>
      <c r="D59" s="233" t="s">
        <v>723</v>
      </c>
      <c r="E59" s="228" t="s">
        <v>71</v>
      </c>
      <c r="F59" s="235" t="s">
        <v>605</v>
      </c>
      <c r="G59" s="234" t="s">
        <v>605</v>
      </c>
      <c r="H59" s="235" t="s">
        <v>605</v>
      </c>
      <c r="I59" s="234" t="s">
        <v>605</v>
      </c>
      <c r="J59" s="234" t="s">
        <v>605</v>
      </c>
      <c r="K59" s="234" t="s">
        <v>605</v>
      </c>
      <c r="L59" s="234" t="s">
        <v>605</v>
      </c>
      <c r="M59" s="235" t="s">
        <v>605</v>
      </c>
      <c r="N59" s="234" t="s">
        <v>605</v>
      </c>
      <c r="O59" s="236" t="s">
        <v>605</v>
      </c>
    </row>
    <row r="60" spans="1:15" ht="26.25" thickBot="1" x14ac:dyDescent="0.3">
      <c r="A60" s="230" t="s">
        <v>585</v>
      </c>
      <c r="B60" s="229" t="s">
        <v>139</v>
      </c>
      <c r="C60" s="233" t="s">
        <v>603</v>
      </c>
      <c r="D60" s="233" t="s">
        <v>723</v>
      </c>
      <c r="E60" s="228" t="s">
        <v>71</v>
      </c>
      <c r="F60" s="235" t="s">
        <v>605</v>
      </c>
      <c r="G60" s="234" t="s">
        <v>605</v>
      </c>
      <c r="H60" s="235" t="s">
        <v>605</v>
      </c>
      <c r="I60" s="234" t="s">
        <v>605</v>
      </c>
      <c r="J60" s="234" t="s">
        <v>605</v>
      </c>
      <c r="K60" s="234" t="s">
        <v>605</v>
      </c>
      <c r="L60" s="234" t="s">
        <v>605</v>
      </c>
      <c r="M60" s="235" t="s">
        <v>605</v>
      </c>
      <c r="N60" s="234" t="s">
        <v>605</v>
      </c>
      <c r="O60" s="236" t="s">
        <v>605</v>
      </c>
    </row>
    <row r="61" spans="1:15" ht="26.25" thickBot="1" x14ac:dyDescent="0.3">
      <c r="A61" s="230" t="s">
        <v>586</v>
      </c>
      <c r="B61" s="229" t="s">
        <v>140</v>
      </c>
      <c r="C61" s="233" t="s">
        <v>603</v>
      </c>
      <c r="D61" s="233" t="s">
        <v>723</v>
      </c>
      <c r="E61" s="228" t="s">
        <v>71</v>
      </c>
      <c r="F61" s="235" t="s">
        <v>605</v>
      </c>
      <c r="G61" s="234" t="s">
        <v>605</v>
      </c>
      <c r="H61" s="235" t="s">
        <v>605</v>
      </c>
      <c r="I61" s="234" t="s">
        <v>605</v>
      </c>
      <c r="J61" s="234" t="s">
        <v>605</v>
      </c>
      <c r="K61" s="234" t="s">
        <v>605</v>
      </c>
      <c r="L61" s="234" t="s">
        <v>605</v>
      </c>
      <c r="M61" s="235" t="s">
        <v>605</v>
      </c>
      <c r="N61" s="234" t="s">
        <v>605</v>
      </c>
      <c r="O61" s="236" t="s">
        <v>605</v>
      </c>
    </row>
    <row r="62" spans="1:15" ht="26.25" thickBot="1" x14ac:dyDescent="0.3">
      <c r="A62" s="230" t="s">
        <v>587</v>
      </c>
      <c r="B62" s="229" t="s">
        <v>141</v>
      </c>
      <c r="C62" s="233" t="s">
        <v>603</v>
      </c>
      <c r="D62" s="233" t="s">
        <v>723</v>
      </c>
      <c r="E62" s="228" t="s">
        <v>71</v>
      </c>
      <c r="F62" s="235" t="s">
        <v>605</v>
      </c>
      <c r="G62" s="234" t="s">
        <v>605</v>
      </c>
      <c r="H62" s="235" t="s">
        <v>605</v>
      </c>
      <c r="I62" s="234" t="s">
        <v>605</v>
      </c>
      <c r="J62" s="234" t="s">
        <v>605</v>
      </c>
      <c r="K62" s="234" t="s">
        <v>605</v>
      </c>
      <c r="L62" s="234" t="s">
        <v>605</v>
      </c>
      <c r="M62" s="235" t="s">
        <v>605</v>
      </c>
      <c r="N62" s="234" t="s">
        <v>605</v>
      </c>
      <c r="O62" s="236" t="s">
        <v>605</v>
      </c>
    </row>
    <row r="63" spans="1:15" ht="26.25" thickBot="1" x14ac:dyDescent="0.3">
      <c r="A63" s="230" t="s">
        <v>588</v>
      </c>
      <c r="B63" s="229" t="s">
        <v>142</v>
      </c>
      <c r="C63" s="233" t="s">
        <v>603</v>
      </c>
      <c r="D63" s="233" t="s">
        <v>723</v>
      </c>
      <c r="E63" s="228" t="s">
        <v>71</v>
      </c>
      <c r="F63" s="235" t="s">
        <v>605</v>
      </c>
      <c r="G63" s="234" t="s">
        <v>605</v>
      </c>
      <c r="H63" s="235" t="s">
        <v>605</v>
      </c>
      <c r="I63" s="234" t="s">
        <v>605</v>
      </c>
      <c r="J63" s="234" t="s">
        <v>605</v>
      </c>
      <c r="K63" s="234" t="s">
        <v>605</v>
      </c>
      <c r="L63" s="234" t="s">
        <v>605</v>
      </c>
      <c r="M63" s="235" t="s">
        <v>605</v>
      </c>
      <c r="N63" s="234" t="s">
        <v>605</v>
      </c>
      <c r="O63" s="236" t="s">
        <v>605</v>
      </c>
    </row>
    <row r="64" spans="1:15" ht="26.25" thickBot="1" x14ac:dyDescent="0.3">
      <c r="A64" s="230" t="s">
        <v>589</v>
      </c>
      <c r="B64" s="229" t="s">
        <v>143</v>
      </c>
      <c r="C64" s="233" t="s">
        <v>603</v>
      </c>
      <c r="D64" s="233" t="s">
        <v>723</v>
      </c>
      <c r="E64" s="228" t="s">
        <v>71</v>
      </c>
      <c r="F64" s="235" t="s">
        <v>605</v>
      </c>
      <c r="G64" s="234" t="s">
        <v>605</v>
      </c>
      <c r="H64" s="235" t="s">
        <v>605</v>
      </c>
      <c r="I64" s="234" t="s">
        <v>605</v>
      </c>
      <c r="J64" s="234" t="s">
        <v>605</v>
      </c>
      <c r="K64" s="234" t="s">
        <v>605</v>
      </c>
      <c r="L64" s="234" t="s">
        <v>605</v>
      </c>
      <c r="M64" s="235" t="s">
        <v>605</v>
      </c>
      <c r="N64" s="234" t="s">
        <v>605</v>
      </c>
      <c r="O64" s="236" t="s">
        <v>605</v>
      </c>
    </row>
    <row r="65" spans="1:15" ht="26.25" thickBot="1" x14ac:dyDescent="0.3">
      <c r="A65" s="230" t="s">
        <v>590</v>
      </c>
      <c r="B65" s="229" t="s">
        <v>144</v>
      </c>
      <c r="C65" s="233" t="s">
        <v>603</v>
      </c>
      <c r="D65" s="233" t="s">
        <v>723</v>
      </c>
      <c r="E65" s="228" t="s">
        <v>71</v>
      </c>
      <c r="F65" s="235" t="s">
        <v>605</v>
      </c>
      <c r="G65" s="234" t="s">
        <v>605</v>
      </c>
      <c r="H65" s="235" t="s">
        <v>605</v>
      </c>
      <c r="I65" s="234" t="s">
        <v>605</v>
      </c>
      <c r="J65" s="234" t="s">
        <v>605</v>
      </c>
      <c r="K65" s="234" t="s">
        <v>605</v>
      </c>
      <c r="L65" s="234" t="s">
        <v>605</v>
      </c>
      <c r="M65" s="235" t="s">
        <v>605</v>
      </c>
      <c r="N65" s="234" t="s">
        <v>605</v>
      </c>
      <c r="O65" s="236" t="s">
        <v>605</v>
      </c>
    </row>
    <row r="66" spans="1:15" ht="26.25" thickBot="1" x14ac:dyDescent="0.3">
      <c r="A66" s="230" t="s">
        <v>174</v>
      </c>
      <c r="B66" s="229" t="s">
        <v>145</v>
      </c>
      <c r="C66" s="233" t="s">
        <v>603</v>
      </c>
      <c r="D66" s="233" t="s">
        <v>723</v>
      </c>
      <c r="E66" s="228" t="s">
        <v>71</v>
      </c>
      <c r="F66" s="235" t="s">
        <v>605</v>
      </c>
      <c r="G66" s="234" t="s">
        <v>605</v>
      </c>
      <c r="H66" s="235" t="s">
        <v>605</v>
      </c>
      <c r="I66" s="234" t="s">
        <v>605</v>
      </c>
      <c r="J66" s="234" t="s">
        <v>605</v>
      </c>
      <c r="K66" s="234" t="s">
        <v>605</v>
      </c>
      <c r="L66" s="234" t="s">
        <v>605</v>
      </c>
      <c r="M66" s="235" t="s">
        <v>605</v>
      </c>
      <c r="N66" s="234" t="s">
        <v>605</v>
      </c>
      <c r="O66" s="236" t="s">
        <v>605</v>
      </c>
    </row>
    <row r="67" spans="1:15" ht="26.25" thickBot="1" x14ac:dyDescent="0.3">
      <c r="A67" s="230" t="s">
        <v>591</v>
      </c>
      <c r="B67" s="229" t="s">
        <v>146</v>
      </c>
      <c r="C67" s="233" t="s">
        <v>603</v>
      </c>
      <c r="D67" s="233" t="s">
        <v>723</v>
      </c>
      <c r="E67" s="228" t="s">
        <v>71</v>
      </c>
      <c r="F67" s="235" t="s">
        <v>605</v>
      </c>
      <c r="G67" s="234" t="s">
        <v>605</v>
      </c>
      <c r="H67" s="235" t="s">
        <v>605</v>
      </c>
      <c r="I67" s="234" t="s">
        <v>605</v>
      </c>
      <c r="J67" s="234" t="s">
        <v>605</v>
      </c>
      <c r="K67" s="234" t="s">
        <v>605</v>
      </c>
      <c r="L67" s="234" t="s">
        <v>605</v>
      </c>
      <c r="M67" s="235" t="s">
        <v>605</v>
      </c>
      <c r="N67" s="234" t="s">
        <v>605</v>
      </c>
      <c r="O67" s="236" t="s">
        <v>605</v>
      </c>
    </row>
    <row r="68" spans="1:15" ht="26.25" thickBot="1" x14ac:dyDescent="0.3">
      <c r="A68" s="230" t="s">
        <v>353</v>
      </c>
      <c r="B68" s="229" t="s">
        <v>147</v>
      </c>
      <c r="C68" s="233" t="s">
        <v>603</v>
      </c>
      <c r="D68" s="233" t="s">
        <v>723</v>
      </c>
      <c r="E68" s="228" t="s">
        <v>71</v>
      </c>
      <c r="F68" s="235" t="s">
        <v>605</v>
      </c>
      <c r="G68" s="234" t="s">
        <v>605</v>
      </c>
      <c r="H68" s="235" t="s">
        <v>605</v>
      </c>
      <c r="I68" s="234" t="s">
        <v>605</v>
      </c>
      <c r="J68" s="234" t="s">
        <v>605</v>
      </c>
      <c r="K68" s="234" t="s">
        <v>605</v>
      </c>
      <c r="L68" s="234" t="s">
        <v>605</v>
      </c>
      <c r="M68" s="235" t="s">
        <v>605</v>
      </c>
      <c r="N68" s="234" t="s">
        <v>605</v>
      </c>
      <c r="O68" s="236" t="s">
        <v>605</v>
      </c>
    </row>
    <row r="69" spans="1:15" ht="26.25" thickBot="1" x14ac:dyDescent="0.3">
      <c r="A69" s="230" t="s">
        <v>592</v>
      </c>
      <c r="B69" s="229" t="s">
        <v>148</v>
      </c>
      <c r="C69" s="233" t="s">
        <v>603</v>
      </c>
      <c r="D69" s="233" t="s">
        <v>723</v>
      </c>
      <c r="E69" s="228" t="s">
        <v>71</v>
      </c>
      <c r="F69" s="235" t="s">
        <v>605</v>
      </c>
      <c r="G69" s="234" t="s">
        <v>605</v>
      </c>
      <c r="H69" s="235" t="s">
        <v>605</v>
      </c>
      <c r="I69" s="234" t="s">
        <v>605</v>
      </c>
      <c r="J69" s="234" t="s">
        <v>605</v>
      </c>
      <c r="K69" s="234" t="s">
        <v>605</v>
      </c>
      <c r="L69" s="234" t="s">
        <v>605</v>
      </c>
      <c r="M69" s="235" t="s">
        <v>605</v>
      </c>
      <c r="N69" s="234" t="s">
        <v>605</v>
      </c>
      <c r="O69" s="236" t="s">
        <v>605</v>
      </c>
    </row>
    <row r="70" spans="1:15" ht="26.25" thickBot="1" x14ac:dyDescent="0.3">
      <c r="A70" s="230" t="s">
        <v>593</v>
      </c>
      <c r="B70" s="229" t="s">
        <v>149</v>
      </c>
      <c r="C70" s="233" t="s">
        <v>603</v>
      </c>
      <c r="D70" s="233" t="s">
        <v>723</v>
      </c>
      <c r="E70" s="228" t="s">
        <v>71</v>
      </c>
      <c r="F70" s="235" t="s">
        <v>605</v>
      </c>
      <c r="G70" s="234" t="s">
        <v>605</v>
      </c>
      <c r="H70" s="235" t="s">
        <v>605</v>
      </c>
      <c r="I70" s="234" t="s">
        <v>605</v>
      </c>
      <c r="J70" s="234" t="s">
        <v>605</v>
      </c>
      <c r="K70" s="234" t="s">
        <v>605</v>
      </c>
      <c r="L70" s="234" t="s">
        <v>605</v>
      </c>
      <c r="M70" s="235" t="s">
        <v>605</v>
      </c>
      <c r="N70" s="234" t="s">
        <v>605</v>
      </c>
      <c r="O70" s="236" t="s">
        <v>605</v>
      </c>
    </row>
    <row r="71" spans="1:15" ht="26.25" thickBot="1" x14ac:dyDescent="0.3">
      <c r="A71" s="230" t="s">
        <v>594</v>
      </c>
      <c r="B71" s="229" t="s">
        <v>150</v>
      </c>
      <c r="C71" s="233" t="s">
        <v>603</v>
      </c>
      <c r="D71" s="233" t="s">
        <v>723</v>
      </c>
      <c r="E71" s="228" t="s">
        <v>71</v>
      </c>
      <c r="F71" s="235" t="s">
        <v>605</v>
      </c>
      <c r="G71" s="234" t="s">
        <v>605</v>
      </c>
      <c r="H71" s="235" t="s">
        <v>605</v>
      </c>
      <c r="I71" s="234" t="s">
        <v>605</v>
      </c>
      <c r="J71" s="234" t="s">
        <v>605</v>
      </c>
      <c r="K71" s="234" t="s">
        <v>605</v>
      </c>
      <c r="L71" s="234" t="s">
        <v>605</v>
      </c>
      <c r="M71" s="235" t="s">
        <v>605</v>
      </c>
      <c r="N71" s="234" t="s">
        <v>605</v>
      </c>
      <c r="O71" s="236" t="s">
        <v>605</v>
      </c>
    </row>
    <row r="72" spans="1:15" ht="26.25" thickBot="1" x14ac:dyDescent="0.3">
      <c r="A72" s="230" t="s">
        <v>595</v>
      </c>
      <c r="B72" s="229" t="s">
        <v>151</v>
      </c>
      <c r="C72" s="233" t="s">
        <v>603</v>
      </c>
      <c r="D72" s="233" t="s">
        <v>723</v>
      </c>
      <c r="E72" s="228" t="s">
        <v>71</v>
      </c>
      <c r="F72" s="235" t="s">
        <v>605</v>
      </c>
      <c r="G72" s="234" t="s">
        <v>605</v>
      </c>
      <c r="H72" s="235" t="s">
        <v>605</v>
      </c>
      <c r="I72" s="234" t="s">
        <v>605</v>
      </c>
      <c r="J72" s="234" t="s">
        <v>605</v>
      </c>
      <c r="K72" s="234" t="s">
        <v>605</v>
      </c>
      <c r="L72" s="234" t="s">
        <v>605</v>
      </c>
      <c r="M72" s="235" t="s">
        <v>605</v>
      </c>
      <c r="N72" s="234" t="s">
        <v>605</v>
      </c>
      <c r="O72" s="236" t="s">
        <v>605</v>
      </c>
    </row>
    <row r="73" spans="1:15" ht="26.25" thickBot="1" x14ac:dyDescent="0.3">
      <c r="A73" s="230" t="s">
        <v>596</v>
      </c>
      <c r="B73" s="229" t="s">
        <v>152</v>
      </c>
      <c r="C73" s="233" t="s">
        <v>603</v>
      </c>
      <c r="D73" s="233" t="s">
        <v>723</v>
      </c>
      <c r="E73" s="228" t="s">
        <v>71</v>
      </c>
      <c r="F73" s="235" t="s">
        <v>605</v>
      </c>
      <c r="G73" s="234" t="s">
        <v>605</v>
      </c>
      <c r="H73" s="235" t="s">
        <v>605</v>
      </c>
      <c r="I73" s="234" t="s">
        <v>605</v>
      </c>
      <c r="J73" s="234" t="s">
        <v>605</v>
      </c>
      <c r="K73" s="234" t="s">
        <v>605</v>
      </c>
      <c r="L73" s="234" t="s">
        <v>605</v>
      </c>
      <c r="M73" s="235" t="s">
        <v>605</v>
      </c>
      <c r="N73" s="234" t="s">
        <v>605</v>
      </c>
      <c r="O73" s="236" t="s">
        <v>605</v>
      </c>
    </row>
    <row r="74" spans="1:15" ht="26.25" thickBot="1" x14ac:dyDescent="0.3">
      <c r="A74" s="230" t="s">
        <v>597</v>
      </c>
      <c r="B74" s="229" t="s">
        <v>153</v>
      </c>
      <c r="C74" s="233" t="s">
        <v>603</v>
      </c>
      <c r="D74" s="233" t="s">
        <v>723</v>
      </c>
      <c r="E74" s="228" t="s">
        <v>71</v>
      </c>
      <c r="F74" s="235" t="s">
        <v>605</v>
      </c>
      <c r="G74" s="234" t="s">
        <v>605</v>
      </c>
      <c r="H74" s="235" t="s">
        <v>605</v>
      </c>
      <c r="I74" s="234" t="s">
        <v>605</v>
      </c>
      <c r="J74" s="234" t="s">
        <v>605</v>
      </c>
      <c r="K74" s="234" t="s">
        <v>605</v>
      </c>
      <c r="L74" s="234" t="s">
        <v>605</v>
      </c>
      <c r="M74" s="235" t="s">
        <v>605</v>
      </c>
      <c r="N74" s="234" t="s">
        <v>605</v>
      </c>
      <c r="O74" s="236" t="s">
        <v>605</v>
      </c>
    </row>
    <row r="75" spans="1:15" ht="26.25" thickBot="1" x14ac:dyDescent="0.3">
      <c r="A75" s="230" t="s">
        <v>598</v>
      </c>
      <c r="B75" s="229" t="s">
        <v>154</v>
      </c>
      <c r="C75" s="233" t="s">
        <v>603</v>
      </c>
      <c r="D75" s="233" t="s">
        <v>723</v>
      </c>
      <c r="E75" s="228" t="s">
        <v>71</v>
      </c>
      <c r="F75" s="235" t="s">
        <v>605</v>
      </c>
      <c r="G75" s="234" t="s">
        <v>605</v>
      </c>
      <c r="H75" s="235" t="s">
        <v>605</v>
      </c>
      <c r="I75" s="234" t="s">
        <v>605</v>
      </c>
      <c r="J75" s="234" t="s">
        <v>605</v>
      </c>
      <c r="K75" s="234" t="s">
        <v>605</v>
      </c>
      <c r="L75" s="234" t="s">
        <v>605</v>
      </c>
      <c r="M75" s="235" t="s">
        <v>605</v>
      </c>
      <c r="N75" s="234" t="s">
        <v>605</v>
      </c>
      <c r="O75" s="236" t="s">
        <v>605</v>
      </c>
    </row>
    <row r="76" spans="1:15" ht="26.25" thickBot="1" x14ac:dyDescent="0.3">
      <c r="A76" s="230" t="s">
        <v>164</v>
      </c>
      <c r="B76" s="229" t="s">
        <v>155</v>
      </c>
      <c r="C76" s="233" t="s">
        <v>603</v>
      </c>
      <c r="D76" s="233" t="s">
        <v>723</v>
      </c>
      <c r="E76" s="228" t="s">
        <v>71</v>
      </c>
      <c r="F76" s="235" t="s">
        <v>605</v>
      </c>
      <c r="G76" s="234" t="s">
        <v>605</v>
      </c>
      <c r="H76" s="235" t="s">
        <v>605</v>
      </c>
      <c r="I76" s="234" t="s">
        <v>605</v>
      </c>
      <c r="J76" s="234" t="s">
        <v>605</v>
      </c>
      <c r="K76" s="234" t="s">
        <v>605</v>
      </c>
      <c r="L76" s="234" t="s">
        <v>605</v>
      </c>
      <c r="M76" s="235" t="s">
        <v>605</v>
      </c>
      <c r="N76" s="234" t="s">
        <v>605</v>
      </c>
      <c r="O76" s="236" t="s">
        <v>605</v>
      </c>
    </row>
    <row r="77" spans="1:15" ht="26.25" thickBot="1" x14ac:dyDescent="0.3">
      <c r="A77" s="230" t="s">
        <v>599</v>
      </c>
      <c r="B77" s="229" t="s">
        <v>156</v>
      </c>
      <c r="C77" s="233" t="s">
        <v>603</v>
      </c>
      <c r="D77" s="233" t="s">
        <v>723</v>
      </c>
      <c r="E77" s="228" t="s">
        <v>71</v>
      </c>
      <c r="F77" s="235" t="s">
        <v>605</v>
      </c>
      <c r="G77" s="234" t="s">
        <v>605</v>
      </c>
      <c r="H77" s="235" t="s">
        <v>605</v>
      </c>
      <c r="I77" s="234" t="s">
        <v>605</v>
      </c>
      <c r="J77" s="234" t="s">
        <v>605</v>
      </c>
      <c r="K77" s="234" t="s">
        <v>605</v>
      </c>
      <c r="L77" s="234" t="s">
        <v>605</v>
      </c>
      <c r="M77" s="235" t="s">
        <v>605</v>
      </c>
      <c r="N77" s="234" t="s">
        <v>605</v>
      </c>
      <c r="O77" s="236" t="s">
        <v>605</v>
      </c>
    </row>
    <row r="78" spans="1:15" ht="25.5" x14ac:dyDescent="0.25">
      <c r="A78" s="230" t="s">
        <v>175</v>
      </c>
      <c r="B78" s="229" t="s">
        <v>157</v>
      </c>
      <c r="C78" s="233" t="s">
        <v>603</v>
      </c>
      <c r="D78" s="233" t="s">
        <v>723</v>
      </c>
      <c r="E78" s="228" t="s">
        <v>71</v>
      </c>
      <c r="F78" s="235" t="s">
        <v>605</v>
      </c>
      <c r="G78" s="234" t="s">
        <v>605</v>
      </c>
      <c r="H78" s="235" t="s">
        <v>605</v>
      </c>
      <c r="I78" s="234" t="s">
        <v>605</v>
      </c>
      <c r="J78" s="234" t="s">
        <v>605</v>
      </c>
      <c r="K78" s="234" t="s">
        <v>605</v>
      </c>
      <c r="L78" s="234" t="s">
        <v>605</v>
      </c>
      <c r="M78" s="235" t="s">
        <v>605</v>
      </c>
      <c r="N78" s="234" t="s">
        <v>605</v>
      </c>
      <c r="O78" s="236" t="s">
        <v>605</v>
      </c>
    </row>
  </sheetData>
  <mergeCells count="2">
    <mergeCell ref="F3:I3"/>
    <mergeCell ref="J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Аркуші</vt:lpstr>
      </vt:variant>
      <vt:variant>
        <vt:i4>8</vt:i4>
      </vt:variant>
      <vt:variant>
        <vt:lpstr>Іменовані діапазони</vt:lpstr>
      </vt:variant>
      <vt:variant>
        <vt:i4>1</vt:i4>
      </vt:variant>
    </vt:vector>
  </HeadingPairs>
  <TitlesOfParts>
    <vt:vector size="9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  <vt:lpstr>'Розділ 8.1.'!Область_друку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2022-05-11T06:38:00Z</cp:lastPrinted>
  <dcterms:created xsi:type="dcterms:W3CDTF">2021-12-24T09:01:33Z</dcterms:created>
  <dcterms:modified xsi:type="dcterms:W3CDTF">2023-05-11T13:54:07Z</dcterms:modified>
</cp:coreProperties>
</file>