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G20" i="5" l="1"/>
  <c r="Q20" i="5"/>
  <c r="V20" i="5"/>
  <c r="AA20" i="5"/>
  <c r="AF20" i="5" s="1"/>
  <c r="AG20" i="5"/>
  <c r="AH20" i="5"/>
  <c r="AI20" i="5"/>
  <c r="AJ20" i="5"/>
  <c r="V19" i="3"/>
  <c r="X19" i="3"/>
  <c r="X18" i="3"/>
  <c r="W19" i="3"/>
  <c r="W18" i="3"/>
  <c r="V18" i="3"/>
  <c r="W8" i="3" l="1"/>
  <c r="W7" i="3"/>
  <c r="M6" i="2" l="1"/>
  <c r="V6" i="2"/>
  <c r="AN6" i="2"/>
  <c r="AW6" i="2"/>
  <c r="AZ6" i="2"/>
  <c r="BA6" i="2"/>
  <c r="BB6" i="2"/>
  <c r="BC6" i="2"/>
  <c r="BD6" i="2"/>
  <c r="BE6" i="2"/>
  <c r="BG6" i="2"/>
  <c r="BH6" i="2"/>
  <c r="BF6" i="2" l="1"/>
  <c r="V6" i="3"/>
  <c r="W6" i="3"/>
  <c r="X6" i="3"/>
  <c r="V7" i="3"/>
  <c r="X7" i="3"/>
  <c r="V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20" i="3"/>
  <c r="W20" i="3"/>
  <c r="X20" i="3"/>
  <c r="V21" i="3"/>
  <c r="W21" i="3"/>
  <c r="X21" i="3"/>
  <c r="V22" i="3"/>
  <c r="W22" i="3"/>
  <c r="X22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V108" i="3"/>
  <c r="W108" i="3"/>
  <c r="X108" i="3"/>
  <c r="V109" i="3"/>
  <c r="W109" i="3"/>
  <c r="X109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21" i="6"/>
  <c r="R21" i="6"/>
  <c r="Q22" i="6"/>
  <c r="R22" i="6"/>
  <c r="Q23" i="6"/>
  <c r="R23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S89" i="6" s="1"/>
  <c r="R89" i="6"/>
  <c r="Q90" i="6"/>
  <c r="R90" i="6"/>
  <c r="Q91" i="6"/>
  <c r="S91" i="6" s="1"/>
  <c r="R91" i="6"/>
  <c r="Q92" i="6"/>
  <c r="S92" i="6" s="1"/>
  <c r="R92" i="6"/>
  <c r="Q93" i="6"/>
  <c r="R93" i="6"/>
  <c r="S93" i="6" s="1"/>
  <c r="Q94" i="6"/>
  <c r="S94" i="6" s="1"/>
  <c r="R94" i="6"/>
  <c r="Q95" i="6"/>
  <c r="R95" i="6"/>
  <c r="Q96" i="6"/>
  <c r="S96" i="6" s="1"/>
  <c r="R96" i="6"/>
  <c r="Q97" i="6"/>
  <c r="R97" i="6"/>
  <c r="Q98" i="6"/>
  <c r="R98" i="6"/>
  <c r="Q99" i="6"/>
  <c r="R99" i="6"/>
  <c r="Q100" i="6"/>
  <c r="S100" i="6" s="1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S108" i="6" s="1"/>
  <c r="R108" i="6"/>
  <c r="Q109" i="6"/>
  <c r="R109" i="6"/>
  <c r="Q110" i="6"/>
  <c r="R110" i="6"/>
  <c r="G6" i="5"/>
  <c r="V6" i="5"/>
  <c r="AA6" i="5"/>
  <c r="AG6" i="5"/>
  <c r="AH6" i="5"/>
  <c r="AI6" i="5"/>
  <c r="AJ6" i="5"/>
  <c r="G7" i="5"/>
  <c r="AG7" i="5"/>
  <c r="AH7" i="5"/>
  <c r="AJ7" i="5"/>
  <c r="AG8" i="5"/>
  <c r="AH8" i="5"/>
  <c r="AI8" i="5"/>
  <c r="AJ8" i="5"/>
  <c r="V9" i="5"/>
  <c r="AA9" i="5"/>
  <c r="AG9" i="5"/>
  <c r="AH9" i="5"/>
  <c r="AI9" i="5"/>
  <c r="AJ9" i="5"/>
  <c r="Q10" i="5"/>
  <c r="AG10" i="5"/>
  <c r="AH10" i="5"/>
  <c r="AI10" i="5"/>
  <c r="AJ10" i="5"/>
  <c r="G11" i="5"/>
  <c r="Q11" i="5"/>
  <c r="V11" i="5"/>
  <c r="AG11" i="5"/>
  <c r="AH11" i="5"/>
  <c r="AI11" i="5"/>
  <c r="AJ11" i="5"/>
  <c r="L12" i="5"/>
  <c r="Q12" i="5"/>
  <c r="V12" i="5"/>
  <c r="AA12" i="5"/>
  <c r="AG12" i="5"/>
  <c r="AH12" i="5"/>
  <c r="AI12" i="5"/>
  <c r="AJ12" i="5"/>
  <c r="L13" i="5"/>
  <c r="Q13" i="5"/>
  <c r="V13" i="5"/>
  <c r="AA13" i="5"/>
  <c r="AG13" i="5"/>
  <c r="AH13" i="5"/>
  <c r="AI13" i="5"/>
  <c r="AJ13" i="5"/>
  <c r="L14" i="5"/>
  <c r="Q14" i="5"/>
  <c r="V14" i="5"/>
  <c r="AA14" i="5"/>
  <c r="AG14" i="5"/>
  <c r="AH14" i="5"/>
  <c r="AI14" i="5"/>
  <c r="AJ14" i="5"/>
  <c r="G15" i="5"/>
  <c r="Q15" i="5"/>
  <c r="AA15" i="5"/>
  <c r="AG15" i="5"/>
  <c r="AH15" i="5"/>
  <c r="AI15" i="5"/>
  <c r="AJ15" i="5"/>
  <c r="AA16" i="5"/>
  <c r="AF16" i="5" s="1"/>
  <c r="AG16" i="5"/>
  <c r="AH16" i="5"/>
  <c r="AI16" i="5"/>
  <c r="AJ16" i="5"/>
  <c r="L17" i="5"/>
  <c r="Q17" i="5"/>
  <c r="V17" i="5"/>
  <c r="AA17" i="5"/>
  <c r="AG17" i="5"/>
  <c r="AH17" i="5"/>
  <c r="AI17" i="5"/>
  <c r="AJ17" i="5"/>
  <c r="L21" i="5"/>
  <c r="Q21" i="5"/>
  <c r="AA21" i="5"/>
  <c r="AG21" i="5"/>
  <c r="AH21" i="5"/>
  <c r="AI21" i="5"/>
  <c r="AJ21" i="5"/>
  <c r="Q22" i="5"/>
  <c r="V22" i="5"/>
  <c r="AG22" i="5"/>
  <c r="AH22" i="5"/>
  <c r="AI22" i="5"/>
  <c r="AJ22" i="5"/>
  <c r="V33" i="5"/>
  <c r="G34" i="5"/>
  <c r="V34" i="5"/>
  <c r="G35" i="5"/>
  <c r="V35" i="5"/>
  <c r="G36" i="5"/>
  <c r="L36" i="5"/>
  <c r="V36" i="5"/>
  <c r="G37" i="5"/>
  <c r="L37" i="5"/>
  <c r="V37" i="5"/>
  <c r="G38" i="5"/>
  <c r="L38" i="5"/>
  <c r="V38" i="5"/>
  <c r="G39" i="5"/>
  <c r="L39" i="5"/>
  <c r="V39" i="5"/>
  <c r="G40" i="5"/>
  <c r="L40" i="5"/>
  <c r="V40" i="5"/>
  <c r="G41" i="5"/>
  <c r="L41" i="5"/>
  <c r="V41" i="5"/>
  <c r="G42" i="5"/>
  <c r="L42" i="5"/>
  <c r="V42" i="5"/>
  <c r="G43" i="5"/>
  <c r="L43" i="5"/>
  <c r="V43" i="5"/>
  <c r="G44" i="5"/>
  <c r="L44" i="5"/>
  <c r="V44" i="5"/>
  <c r="G45" i="5"/>
  <c r="L45" i="5"/>
  <c r="Q45" i="5"/>
  <c r="V45" i="5"/>
  <c r="G46" i="5"/>
  <c r="L46" i="5"/>
  <c r="Q46" i="5"/>
  <c r="V46" i="5"/>
  <c r="G47" i="5"/>
  <c r="L47" i="5"/>
  <c r="Q47" i="5"/>
  <c r="V47" i="5"/>
  <c r="G48" i="5"/>
  <c r="L48" i="5"/>
  <c r="Q48" i="5"/>
  <c r="V48" i="5"/>
  <c r="G49" i="5"/>
  <c r="L49" i="5"/>
  <c r="Q49" i="5"/>
  <c r="V49" i="5"/>
  <c r="AA49" i="5"/>
  <c r="AF49" i="5" s="1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F65" i="5" s="1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F73" i="5" s="1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F81" i="5" s="1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108" i="5"/>
  <c r="L108" i="5"/>
  <c r="Q108" i="5"/>
  <c r="V108" i="5"/>
  <c r="AA108" i="5"/>
  <c r="AG108" i="5"/>
  <c r="AH108" i="5"/>
  <c r="AI108" i="5"/>
  <c r="AJ108" i="5"/>
  <c r="G109" i="5"/>
  <c r="L109" i="5"/>
  <c r="Q109" i="5"/>
  <c r="V109" i="5"/>
  <c r="AA109" i="5"/>
  <c r="AG109" i="5"/>
  <c r="AH109" i="5"/>
  <c r="AI109" i="5"/>
  <c r="AJ109" i="5"/>
  <c r="Q6" i="4"/>
  <c r="AG6" i="4"/>
  <c r="AH6" i="4"/>
  <c r="AI6" i="4"/>
  <c r="AJ6" i="4"/>
  <c r="V7" i="4"/>
  <c r="AG7" i="4"/>
  <c r="AH7" i="4"/>
  <c r="AI7" i="4"/>
  <c r="AJ7" i="4"/>
  <c r="Q8" i="4"/>
  <c r="V8" i="4"/>
  <c r="AG8" i="4"/>
  <c r="AH8" i="4"/>
  <c r="AI8" i="4"/>
  <c r="AJ8" i="4"/>
  <c r="Q9" i="4"/>
  <c r="V9" i="4"/>
  <c r="AG9" i="4"/>
  <c r="AH9" i="4"/>
  <c r="AI9" i="4"/>
  <c r="AJ9" i="4"/>
  <c r="V10" i="4"/>
  <c r="AG10" i="4"/>
  <c r="AH10" i="4"/>
  <c r="AI10" i="4"/>
  <c r="G11" i="4"/>
  <c r="Q11" i="4"/>
  <c r="V11" i="4"/>
  <c r="AG11" i="4"/>
  <c r="AH11" i="4"/>
  <c r="AI11" i="4"/>
  <c r="AJ11" i="4"/>
  <c r="L12" i="4"/>
  <c r="Q12" i="4"/>
  <c r="V12" i="4"/>
  <c r="AG12" i="4"/>
  <c r="AH12" i="4"/>
  <c r="AI12" i="4"/>
  <c r="AJ12" i="4"/>
  <c r="L13" i="4"/>
  <c r="Q13" i="4"/>
  <c r="V13" i="4"/>
  <c r="AG13" i="4"/>
  <c r="AH13" i="4"/>
  <c r="AI13" i="4"/>
  <c r="AJ13" i="4"/>
  <c r="L14" i="4"/>
  <c r="Q14" i="4"/>
  <c r="V14" i="4"/>
  <c r="AG14" i="4"/>
  <c r="AH14" i="4"/>
  <c r="AI14" i="4"/>
  <c r="AJ14" i="4"/>
  <c r="G15" i="4"/>
  <c r="Q15" i="4"/>
  <c r="V15" i="4"/>
  <c r="AA15" i="4"/>
  <c r="AG15" i="4"/>
  <c r="AH15" i="4"/>
  <c r="AI15" i="4"/>
  <c r="AJ15" i="4"/>
  <c r="L16" i="4"/>
  <c r="Q16" i="4"/>
  <c r="V16" i="4"/>
  <c r="AG16" i="4"/>
  <c r="AH16" i="4"/>
  <c r="AI16" i="4"/>
  <c r="AJ16" i="4"/>
  <c r="L17" i="4"/>
  <c r="Q17" i="4"/>
  <c r="V17" i="4"/>
  <c r="AG17" i="4"/>
  <c r="AH17" i="4"/>
  <c r="AI17" i="4"/>
  <c r="AJ17" i="4"/>
  <c r="G20" i="4"/>
  <c r="Q20" i="4"/>
  <c r="V20" i="4"/>
  <c r="AG20" i="4"/>
  <c r="AH20" i="4"/>
  <c r="AI20" i="4"/>
  <c r="AJ20" i="4"/>
  <c r="L21" i="4"/>
  <c r="Q21" i="4"/>
  <c r="V21" i="4"/>
  <c r="AG21" i="4"/>
  <c r="AH21" i="4"/>
  <c r="AI21" i="4"/>
  <c r="AJ21" i="4"/>
  <c r="Q22" i="4"/>
  <c r="V22" i="4"/>
  <c r="AG22" i="4"/>
  <c r="AH22" i="4"/>
  <c r="AI22" i="4"/>
  <c r="AJ22" i="4"/>
  <c r="AG23" i="4"/>
  <c r="AH23" i="4"/>
  <c r="AI23" i="4"/>
  <c r="AJ23" i="4"/>
  <c r="AG24" i="4"/>
  <c r="AH24" i="4"/>
  <c r="AI24" i="4"/>
  <c r="AJ24" i="4"/>
  <c r="AG25" i="4"/>
  <c r="AH25" i="4"/>
  <c r="AI25" i="4"/>
  <c r="AJ25" i="4"/>
  <c r="AG26" i="4"/>
  <c r="AH26" i="4"/>
  <c r="AI26" i="4"/>
  <c r="AJ26" i="4"/>
  <c r="AG27" i="4"/>
  <c r="AH27" i="4"/>
  <c r="AI27" i="4"/>
  <c r="AJ27" i="4"/>
  <c r="AG28" i="4"/>
  <c r="AH28" i="4"/>
  <c r="AI28" i="4"/>
  <c r="AJ28" i="4"/>
  <c r="AG29" i="4"/>
  <c r="AH29" i="4"/>
  <c r="AI29" i="4"/>
  <c r="AJ29" i="4"/>
  <c r="AG30" i="4"/>
  <c r="AH30" i="4"/>
  <c r="AI30" i="4"/>
  <c r="AJ30" i="4"/>
  <c r="AG31" i="4"/>
  <c r="AH31" i="4"/>
  <c r="AI31" i="4"/>
  <c r="AJ31" i="4"/>
  <c r="AG32" i="4"/>
  <c r="AH32" i="4"/>
  <c r="AI32" i="4"/>
  <c r="AJ32" i="4"/>
  <c r="AG33" i="4"/>
  <c r="AH33" i="4"/>
  <c r="AI33" i="4"/>
  <c r="AJ33" i="4"/>
  <c r="AG34" i="4"/>
  <c r="AH34" i="4"/>
  <c r="AI34" i="4"/>
  <c r="AJ34" i="4"/>
  <c r="AG35" i="4"/>
  <c r="AH35" i="4"/>
  <c r="AI35" i="4"/>
  <c r="AJ35" i="4"/>
  <c r="AG36" i="4"/>
  <c r="AH36" i="4"/>
  <c r="AI36" i="4"/>
  <c r="AJ36" i="4"/>
  <c r="AG37" i="4"/>
  <c r="AH37" i="4"/>
  <c r="AI37" i="4"/>
  <c r="AJ37" i="4"/>
  <c r="AG38" i="4"/>
  <c r="AH38" i="4"/>
  <c r="AI38" i="4"/>
  <c r="AJ38" i="4"/>
  <c r="AG39" i="4"/>
  <c r="AH39" i="4"/>
  <c r="AI39" i="4"/>
  <c r="AJ39" i="4"/>
  <c r="AG40" i="4"/>
  <c r="AH40" i="4"/>
  <c r="AI40" i="4"/>
  <c r="AJ40" i="4"/>
  <c r="AG41" i="4"/>
  <c r="AH41" i="4"/>
  <c r="AI41" i="4"/>
  <c r="AJ41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G108" i="4"/>
  <c r="L108" i="4"/>
  <c r="Q108" i="4"/>
  <c r="V108" i="4"/>
  <c r="AA108" i="4"/>
  <c r="AG108" i="4"/>
  <c r="AH108" i="4"/>
  <c r="AI108" i="4"/>
  <c r="AJ108" i="4"/>
  <c r="G109" i="4"/>
  <c r="L109" i="4"/>
  <c r="Q109" i="4"/>
  <c r="V109" i="4"/>
  <c r="AA109" i="4"/>
  <c r="AG109" i="4"/>
  <c r="AH109" i="4"/>
  <c r="AI109" i="4"/>
  <c r="AJ109" i="4"/>
  <c r="AN40" i="2"/>
  <c r="AN41" i="2"/>
  <c r="AN42" i="2"/>
  <c r="AN43" i="2"/>
  <c r="AN44" i="2"/>
  <c r="AN45" i="2"/>
  <c r="AN46" i="2"/>
  <c r="AN47" i="2"/>
  <c r="AW47" i="2"/>
  <c r="AZ47" i="2"/>
  <c r="BA47" i="2"/>
  <c r="BB47" i="2"/>
  <c r="BC47" i="2"/>
  <c r="BD47" i="2"/>
  <c r="BE47" i="2"/>
  <c r="BG47" i="2"/>
  <c r="BH47" i="2"/>
  <c r="AN48" i="2"/>
  <c r="AW48" i="2"/>
  <c r="AZ48" i="2"/>
  <c r="BA48" i="2"/>
  <c r="BB48" i="2"/>
  <c r="BC48" i="2"/>
  <c r="BD48" i="2"/>
  <c r="BE48" i="2"/>
  <c r="BG48" i="2"/>
  <c r="BH48" i="2"/>
  <c r="AN49" i="2"/>
  <c r="AW49" i="2"/>
  <c r="AZ49" i="2"/>
  <c r="BA49" i="2"/>
  <c r="BB49" i="2"/>
  <c r="BC49" i="2"/>
  <c r="BD49" i="2"/>
  <c r="BE49" i="2"/>
  <c r="BG49" i="2"/>
  <c r="BH49" i="2"/>
  <c r="AN50" i="2"/>
  <c r="AW50" i="2"/>
  <c r="AZ50" i="2"/>
  <c r="BA50" i="2"/>
  <c r="BB50" i="2"/>
  <c r="BC50" i="2"/>
  <c r="BD50" i="2"/>
  <c r="BE50" i="2"/>
  <c r="BG50" i="2"/>
  <c r="BH50" i="2"/>
  <c r="AN51" i="2"/>
  <c r="AW51" i="2"/>
  <c r="AZ51" i="2"/>
  <c r="BA51" i="2"/>
  <c r="BB51" i="2"/>
  <c r="BC51" i="2"/>
  <c r="BD51" i="2"/>
  <c r="BE51" i="2"/>
  <c r="BG51" i="2"/>
  <c r="BH51" i="2"/>
  <c r="AN52" i="2"/>
  <c r="AW52" i="2"/>
  <c r="AZ52" i="2"/>
  <c r="BA52" i="2"/>
  <c r="BB52" i="2"/>
  <c r="BC52" i="2"/>
  <c r="BD52" i="2"/>
  <c r="BE52" i="2"/>
  <c r="BG52" i="2"/>
  <c r="BH52" i="2"/>
  <c r="AN53" i="2"/>
  <c r="AW53" i="2"/>
  <c r="AZ53" i="2"/>
  <c r="BA53" i="2"/>
  <c r="BB53" i="2"/>
  <c r="BC53" i="2"/>
  <c r="BD53" i="2"/>
  <c r="BE53" i="2"/>
  <c r="BG53" i="2"/>
  <c r="BH53" i="2"/>
  <c r="AN54" i="2"/>
  <c r="AW54" i="2"/>
  <c r="AZ54" i="2"/>
  <c r="BA54" i="2"/>
  <c r="BB54" i="2"/>
  <c r="BC54" i="2"/>
  <c r="BD54" i="2"/>
  <c r="BE54" i="2"/>
  <c r="BG54" i="2"/>
  <c r="BH54" i="2"/>
  <c r="AN55" i="2"/>
  <c r="AW55" i="2"/>
  <c r="AZ55" i="2"/>
  <c r="BA55" i="2"/>
  <c r="BB55" i="2"/>
  <c r="BC55" i="2"/>
  <c r="BD55" i="2"/>
  <c r="BE55" i="2"/>
  <c r="BG55" i="2"/>
  <c r="BH55" i="2"/>
  <c r="AN56" i="2"/>
  <c r="AW56" i="2"/>
  <c r="AZ56" i="2"/>
  <c r="BA56" i="2"/>
  <c r="BB56" i="2"/>
  <c r="BC56" i="2"/>
  <c r="BD56" i="2"/>
  <c r="BE56" i="2"/>
  <c r="BG56" i="2"/>
  <c r="BH56" i="2"/>
  <c r="AN57" i="2"/>
  <c r="AW57" i="2"/>
  <c r="AZ57" i="2"/>
  <c r="BA57" i="2"/>
  <c r="BB57" i="2"/>
  <c r="BC57" i="2"/>
  <c r="BD57" i="2"/>
  <c r="BE57" i="2"/>
  <c r="BG57" i="2"/>
  <c r="BH57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BF82" i="2" s="1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M106" i="2"/>
  <c r="V106" i="2"/>
  <c r="AE106" i="2"/>
  <c r="AN106" i="2"/>
  <c r="AW106" i="2"/>
  <c r="AZ106" i="2"/>
  <c r="BA106" i="2"/>
  <c r="BB106" i="2"/>
  <c r="BC106" i="2"/>
  <c r="BD106" i="2"/>
  <c r="BE106" i="2"/>
  <c r="BG106" i="2"/>
  <c r="BH106" i="2"/>
  <c r="M107" i="2"/>
  <c r="V107" i="2"/>
  <c r="AE107" i="2"/>
  <c r="AN107" i="2"/>
  <c r="AW107" i="2"/>
  <c r="AZ107" i="2"/>
  <c r="BA107" i="2"/>
  <c r="BB107" i="2"/>
  <c r="BC107" i="2"/>
  <c r="BD107" i="2"/>
  <c r="BE107" i="2"/>
  <c r="BG107" i="2"/>
  <c r="BH107" i="2"/>
  <c r="BF80" i="2" l="1"/>
  <c r="S109" i="6"/>
  <c r="AF57" i="5"/>
  <c r="AF53" i="5"/>
  <c r="AF51" i="5"/>
  <c r="AF50" i="5"/>
  <c r="AF15" i="5"/>
  <c r="S85" i="6"/>
  <c r="BF106" i="2"/>
  <c r="BF50" i="2"/>
  <c r="AF11" i="5"/>
  <c r="S21" i="6"/>
  <c r="S12" i="6"/>
  <c r="S9" i="6"/>
  <c r="S10" i="6"/>
  <c r="AF9" i="5"/>
  <c r="AF17" i="5"/>
  <c r="S14" i="6"/>
  <c r="S110" i="6"/>
  <c r="S107" i="6"/>
  <c r="S105" i="6"/>
  <c r="S101" i="6"/>
  <c r="S84" i="6"/>
  <c r="AF71" i="5"/>
  <c r="AF105" i="5"/>
  <c r="AF97" i="5"/>
  <c r="AF89" i="5"/>
  <c r="AF85" i="5"/>
  <c r="AF83" i="5"/>
  <c r="AF82" i="5"/>
  <c r="AF103" i="5"/>
  <c r="AF8" i="5"/>
  <c r="BF90" i="2"/>
  <c r="BF51" i="2"/>
  <c r="BF48" i="2"/>
  <c r="BF98" i="2"/>
  <c r="BF58" i="2"/>
  <c r="BF74" i="2"/>
  <c r="BF66" i="2"/>
  <c r="BF100" i="2"/>
  <c r="BF96" i="2"/>
  <c r="BF86" i="2"/>
  <c r="BF68" i="2"/>
  <c r="BF67" i="2"/>
  <c r="BF64" i="2"/>
  <c r="BF54" i="2"/>
  <c r="BF92" i="2"/>
  <c r="BF88" i="2"/>
  <c r="BF78" i="2"/>
  <c r="BF60" i="2"/>
  <c r="BF59" i="2"/>
  <c r="BF56" i="2"/>
  <c r="BF102" i="2"/>
  <c r="BF84" i="2"/>
  <c r="BF70" i="2"/>
  <c r="BF52" i="2"/>
  <c r="BF104" i="2"/>
  <c r="BF94" i="2"/>
  <c r="BF76" i="2"/>
  <c r="BF75" i="2"/>
  <c r="BF72" i="2"/>
  <c r="BF62" i="2"/>
  <c r="AF6" i="4"/>
  <c r="AF109" i="4"/>
  <c r="AF105" i="4"/>
  <c r="AF101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5" i="4"/>
  <c r="AF11" i="4"/>
  <c r="AF7" i="4"/>
  <c r="AF109" i="5"/>
  <c r="AF107" i="5"/>
  <c r="AF106" i="5"/>
  <c r="AF95" i="5"/>
  <c r="AF77" i="5"/>
  <c r="AF75" i="5"/>
  <c r="AF74" i="5"/>
  <c r="AF63" i="5"/>
  <c r="AF21" i="5"/>
  <c r="AF101" i="5"/>
  <c r="AF99" i="5"/>
  <c r="AF98" i="5"/>
  <c r="AF87" i="5"/>
  <c r="AF69" i="5"/>
  <c r="AF67" i="5"/>
  <c r="AF66" i="5"/>
  <c r="AF55" i="5"/>
  <c r="AF13" i="5"/>
  <c r="AF93" i="5"/>
  <c r="AF91" i="5"/>
  <c r="AF90" i="5"/>
  <c r="AF79" i="5"/>
  <c r="AF61" i="5"/>
  <c r="AF59" i="5"/>
  <c r="AF58" i="5"/>
  <c r="S11" i="6"/>
  <c r="S104" i="6"/>
  <c r="S102" i="6"/>
  <c r="S99" i="6"/>
  <c r="S97" i="6"/>
  <c r="S88" i="6"/>
  <c r="S86" i="6"/>
  <c r="S83" i="6"/>
  <c r="S81" i="6"/>
  <c r="S22" i="6"/>
  <c r="S17" i="6"/>
  <c r="S15" i="6"/>
  <c r="S7" i="6"/>
  <c r="S106" i="6"/>
  <c r="S103" i="6"/>
  <c r="S98" i="6"/>
  <c r="S95" i="6"/>
  <c r="S90" i="6"/>
  <c r="S87" i="6"/>
  <c r="S82" i="6"/>
  <c r="S23" i="6"/>
  <c r="S16" i="6"/>
  <c r="S13" i="6"/>
  <c r="S8" i="6"/>
  <c r="AF102" i="5"/>
  <c r="AF94" i="5"/>
  <c r="AF86" i="5"/>
  <c r="AF78" i="5"/>
  <c r="AF70" i="5"/>
  <c r="AF62" i="5"/>
  <c r="AF54" i="5"/>
  <c r="AF22" i="5"/>
  <c r="AF12" i="5"/>
  <c r="AF104" i="5"/>
  <c r="AF96" i="5"/>
  <c r="AF88" i="5"/>
  <c r="AF80" i="5"/>
  <c r="AF72" i="5"/>
  <c r="AF64" i="5"/>
  <c r="AF56" i="5"/>
  <c r="AF6" i="5"/>
  <c r="AF108" i="5"/>
  <c r="AF100" i="5"/>
  <c r="AF92" i="5"/>
  <c r="AF84" i="5"/>
  <c r="AF76" i="5"/>
  <c r="AF68" i="5"/>
  <c r="AF60" i="5"/>
  <c r="AF52" i="5"/>
  <c r="AF10" i="5"/>
  <c r="AF108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4" i="4"/>
  <c r="AF10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7" i="4"/>
  <c r="AF13" i="4"/>
  <c r="AF9" i="4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6" i="4"/>
  <c r="AF12" i="4"/>
  <c r="AF8" i="4"/>
  <c r="BF91" i="2"/>
  <c r="BF83" i="2"/>
  <c r="BF69" i="2"/>
  <c r="BF61" i="2"/>
  <c r="BF53" i="2"/>
  <c r="BF101" i="2"/>
  <c r="BF93" i="2"/>
  <c r="BF85" i="2"/>
  <c r="BF77" i="2"/>
  <c r="BF71" i="2"/>
  <c r="BF63" i="2"/>
  <c r="BF55" i="2"/>
  <c r="BF47" i="2"/>
  <c r="BF103" i="2"/>
  <c r="BF95" i="2"/>
  <c r="BF87" i="2"/>
  <c r="BF79" i="2"/>
  <c r="BF73" i="2"/>
  <c r="BF65" i="2"/>
  <c r="BF57" i="2"/>
  <c r="BF49" i="2"/>
  <c r="BF89" i="2"/>
  <c r="BF81" i="2"/>
  <c r="AF107" i="4"/>
  <c r="AF103" i="4"/>
  <c r="BF105" i="2"/>
  <c r="BF97" i="2"/>
  <c r="BF99" i="2"/>
  <c r="BF107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A5" i="4"/>
  <c r="V5" i="4"/>
  <c r="Q5" i="4"/>
  <c r="L5" i="4"/>
  <c r="G5" i="4"/>
  <c r="S6" i="6" l="1"/>
  <c r="AF5" i="5"/>
  <c r="AF5" i="4"/>
</calcChain>
</file>

<file path=xl/sharedStrings.xml><?xml version="1.0" encoding="utf-8"?>
<sst xmlns="http://schemas.openxmlformats.org/spreadsheetml/2006/main" count="3879" uniqueCount="328">
  <si>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</si>
  <si>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</si>
  <si>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</si>
  <si>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</si>
  <si>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</si>
  <si>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</si>
  <si>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</si>
  <si>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</si>
  <si>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</si>
  <si>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</si>
  <si>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</si>
  <si>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</si>
  <si>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</si>
  <si>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</si>
  <si>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</si>
  <si>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</si>
  <si>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</si>
  <si>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</si>
  <si>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</si>
  <si>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</si>
  <si>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</si>
  <si>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</si>
  <si>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</si>
  <si>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</si>
  <si>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</si>
  <si>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</si>
  <si>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</si>
  <si>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</si>
  <si>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</si>
  <si>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</si>
  <si>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</si>
  <si>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</si>
  <si>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</si>
  <si>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</si>
  <si>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</si>
  <si>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</si>
  <si>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</si>
  <si>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</si>
  <si>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</si>
  <si>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</si>
  <si>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</si>
  <si>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</si>
  <si>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</si>
  <si>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</si>
  <si>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</si>
  <si>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</si>
  <si>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</si>
  <si>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</si>
  <si>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</si>
  <si>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</si>
  <si>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</si>
  <si>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</si>
  <si>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</si>
  <si>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</si>
  <si>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</si>
  <si>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</si>
  <si>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</si>
  <si>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</si>
  <si>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</si>
  <si>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</si>
  <si>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</si>
  <si>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</si>
  <si>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</si>
  <si>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</si>
  <si>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</si>
  <si>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</si>
  <si>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</si>
  <si>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</si>
  <si>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</si>
  <si>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</si>
  <si>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</si>
  <si>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Павлоградський міськрайонний суд Дніпропетровської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</si>
  <si>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</si>
  <si>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</si>
  <si>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</si>
  <si>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</si>
  <si>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</si>
  <si>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</si>
  <si>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</si>
  <si>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</si>
  <si>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Бабій Сергій Олександрович</t>
  </si>
  <si>
    <t>Болдирєва Уляна Миколаївна</t>
  </si>
  <si>
    <t>Бондаренко Вікторія Михайлівна</t>
  </si>
  <si>
    <t>Врона Анна Олегівна</t>
  </si>
  <si>
    <t>Гаврилов Віктор Анатолійович</t>
  </si>
  <si>
    <t>Головін Валерій Олександрович</t>
  </si>
  <si>
    <t>Зінченко Анна Сергіївна</t>
  </si>
  <si>
    <t>Косюк Анатолій Петрович</t>
  </si>
  <si>
    <t>Мельник Юрій Анатолійович</t>
  </si>
  <si>
    <t>Мицак Мар'ян Степанович</t>
  </si>
  <si>
    <t>Перекопський Микола Миколайович</t>
  </si>
  <si>
    <t>Самоткан Наталія Григорівна</t>
  </si>
  <si>
    <t>Тимченко Сергій Олександрович</t>
  </si>
  <si>
    <t>Ткаченко Олександр Анатолійович</t>
  </si>
  <si>
    <t>Цендра Наталія Володимирівна</t>
  </si>
  <si>
    <t>Шаповалова Ірина Сергіївна</t>
  </si>
  <si>
    <t>Щербина Олександр Олександрович</t>
  </si>
  <si>
    <t>Юдіна Світлана Геннадіївна</t>
  </si>
  <si>
    <t>2021</t>
  </si>
  <si>
    <t>Перекопським Микола Миколайович</t>
  </si>
  <si>
    <t>Ус В.В</t>
  </si>
  <si>
    <t>Ус В.В.</t>
  </si>
  <si>
    <t>№ 1</t>
  </si>
  <si>
    <t>по теперішній час</t>
  </si>
  <si>
    <t>№ 2</t>
  </si>
  <si>
    <t>адміністративне судочинство, цивільне судочинство, адміністративні правопорушення</t>
  </si>
  <si>
    <t>№ 8</t>
  </si>
  <si>
    <t>№ 6</t>
  </si>
  <si>
    <t>2</t>
  </si>
  <si>
    <t>3</t>
  </si>
  <si>
    <t>4</t>
  </si>
  <si>
    <t>5</t>
  </si>
  <si>
    <t>6</t>
  </si>
  <si>
    <t>7</t>
  </si>
  <si>
    <t>№ 5</t>
  </si>
  <si>
    <t>8</t>
  </si>
  <si>
    <t>9</t>
  </si>
  <si>
    <t>10</t>
  </si>
  <si>
    <t>кримінальне судочинство, адміністративні правопорушення</t>
  </si>
  <si>
    <t xml:space="preserve">Мицак Мар'ян Степанович </t>
  </si>
  <si>
    <t>11</t>
  </si>
  <si>
    <t>12</t>
  </si>
  <si>
    <t>13</t>
  </si>
  <si>
    <t>14</t>
  </si>
  <si>
    <t>15</t>
  </si>
  <si>
    <t>цивільна колегія</t>
  </si>
  <si>
    <t>16</t>
  </si>
  <si>
    <t>17</t>
  </si>
  <si>
    <t>18</t>
  </si>
  <si>
    <t>0</t>
  </si>
  <si>
    <t>68</t>
  </si>
  <si>
    <t>39</t>
  </si>
  <si>
    <t>41</t>
  </si>
  <si>
    <t>51</t>
  </si>
  <si>
    <t>64</t>
  </si>
  <si>
    <t>65</t>
  </si>
  <si>
    <t>75</t>
  </si>
  <si>
    <t>50</t>
  </si>
  <si>
    <t>44</t>
  </si>
  <si>
    <t>1,27</t>
  </si>
  <si>
    <t>48</t>
  </si>
  <si>
    <t>0,36</t>
  </si>
  <si>
    <t>відсутні</t>
  </si>
  <si>
    <t>2022</t>
  </si>
  <si>
    <t>09.05.2022 по 23.09.2022</t>
  </si>
  <si>
    <t>286</t>
  </si>
  <si>
    <t>839</t>
  </si>
  <si>
    <t>91</t>
  </si>
  <si>
    <t>870</t>
  </si>
  <si>
    <t>13,01</t>
  </si>
  <si>
    <t>17,9</t>
  </si>
  <si>
    <t>21,75</t>
  </si>
  <si>
    <t>19,81</t>
  </si>
  <si>
    <t>0,23</t>
  </si>
  <si>
    <t>0,53</t>
  </si>
  <si>
    <t>16,24</t>
  </si>
  <si>
    <t>19,47</t>
  </si>
  <si>
    <t>79,09</t>
  </si>
  <si>
    <t>0,90</t>
  </si>
  <si>
    <t>4,18</t>
  </si>
  <si>
    <t>30,36</t>
  </si>
  <si>
    <t>40,18</t>
  </si>
  <si>
    <t>0,45</t>
  </si>
  <si>
    <t>33,81</t>
  </si>
  <si>
    <t>32,36</t>
  </si>
  <si>
    <t>0,09</t>
  </si>
  <si>
    <t>2,90</t>
  </si>
  <si>
    <t>33,46</t>
  </si>
  <si>
    <t>50,36</t>
  </si>
  <si>
    <t>0,82</t>
  </si>
  <si>
    <t>4,09</t>
  </si>
  <si>
    <t>74,82</t>
  </si>
  <si>
    <t>1,09</t>
  </si>
  <si>
    <t>3,82</t>
  </si>
  <si>
    <t>33,18</t>
  </si>
  <si>
    <t>46,82</t>
  </si>
  <si>
    <t>0,18</t>
  </si>
  <si>
    <t>5,36</t>
  </si>
  <si>
    <t>7,73</t>
  </si>
  <si>
    <t>27,64</t>
  </si>
  <si>
    <t>17,55</t>
  </si>
  <si>
    <t>14,91</t>
  </si>
  <si>
    <t>31,82</t>
  </si>
  <si>
    <t>86,73</t>
  </si>
  <si>
    <t>1,0</t>
  </si>
  <si>
    <t>3,73</t>
  </si>
  <si>
    <t>20,09</t>
  </si>
  <si>
    <t>39,46</t>
  </si>
  <si>
    <t>53,54</t>
  </si>
  <si>
    <t>16,8</t>
  </si>
  <si>
    <t>0,9</t>
  </si>
  <si>
    <t>56,9</t>
  </si>
  <si>
    <t>53,8</t>
  </si>
  <si>
    <t>28,27</t>
  </si>
  <si>
    <t>40,27</t>
  </si>
  <si>
    <t>4,72</t>
  </si>
  <si>
    <t>14,73</t>
  </si>
  <si>
    <t>35,54</t>
  </si>
  <si>
    <t>27,55</t>
  </si>
  <si>
    <t>33,9</t>
  </si>
  <si>
    <t>3,27</t>
  </si>
  <si>
    <t>х</t>
  </si>
  <si>
    <t>№ 185/1823/16-к</t>
  </si>
  <si>
    <t>вирок</t>
  </si>
  <si>
    <t>Європейський суд з прав людини</t>
  </si>
  <si>
    <t>29.09.2022</t>
  </si>
  <si>
    <t>№ 38264/20</t>
  </si>
  <si>
    <t>Атентьєв Денис Сергійович та Шкеред Тетяна Володимирівна</t>
  </si>
  <si>
    <t>наявні</t>
  </si>
  <si>
    <t>336</t>
  </si>
  <si>
    <t>334</t>
  </si>
  <si>
    <t>324</t>
  </si>
  <si>
    <t>378</t>
  </si>
  <si>
    <t>442</t>
  </si>
  <si>
    <t>118</t>
  </si>
  <si>
    <t>356</t>
  </si>
  <si>
    <t>29</t>
  </si>
  <si>
    <t>310</t>
  </si>
  <si>
    <t>464</t>
  </si>
  <si>
    <t>183</t>
  </si>
  <si>
    <t>53</t>
  </si>
  <si>
    <t>58</t>
  </si>
  <si>
    <t>312</t>
  </si>
  <si>
    <t>311</t>
  </si>
  <si>
    <t>146</t>
  </si>
  <si>
    <t>456</t>
  </si>
  <si>
    <t>410</t>
  </si>
  <si>
    <t>33</t>
  </si>
  <si>
    <t>443</t>
  </si>
  <si>
    <t>100</t>
  </si>
  <si>
    <t>52</t>
  </si>
  <si>
    <t>95</t>
  </si>
  <si>
    <t>107</t>
  </si>
  <si>
    <t>86</t>
  </si>
  <si>
    <t>193</t>
  </si>
  <si>
    <t>112</t>
  </si>
  <si>
    <t>422</t>
  </si>
  <si>
    <t>429</t>
  </si>
  <si>
    <t>273</t>
  </si>
  <si>
    <t>785</t>
  </si>
  <si>
    <t>89</t>
  </si>
  <si>
    <t>756</t>
  </si>
  <si>
    <t>67</t>
  </si>
  <si>
    <t>823</t>
  </si>
  <si>
    <t>212</t>
  </si>
  <si>
    <t>43</t>
  </si>
  <si>
    <t>42</t>
  </si>
  <si>
    <t>353</t>
  </si>
  <si>
    <t>368</t>
  </si>
  <si>
    <t>25</t>
  </si>
  <si>
    <t>172</t>
  </si>
  <si>
    <t>103</t>
  </si>
  <si>
    <t>123</t>
  </si>
  <si>
    <t>435</t>
  </si>
  <si>
    <t>224</t>
  </si>
  <si>
    <t>31</t>
  </si>
  <si>
    <t>40</t>
  </si>
  <si>
    <t>49</t>
  </si>
  <si>
    <t>60</t>
  </si>
  <si>
    <t>85</t>
  </si>
  <si>
    <t>87</t>
  </si>
  <si>
    <t>162</t>
  </si>
  <si>
    <t>387</t>
  </si>
  <si>
    <t>386</t>
  </si>
  <si>
    <t>391</t>
  </si>
  <si>
    <t>77</t>
  </si>
  <si>
    <t>78</t>
  </si>
  <si>
    <t>81</t>
  </si>
  <si>
    <t>93</t>
  </si>
  <si>
    <t>178</t>
  </si>
  <si>
    <t>66</t>
  </si>
  <si>
    <t>400</t>
  </si>
  <si>
    <t>411</t>
  </si>
  <si>
    <t>55</t>
  </si>
  <si>
    <t>63</t>
  </si>
  <si>
    <t>115</t>
  </si>
  <si>
    <t>106</t>
  </si>
  <si>
    <t>221</t>
  </si>
  <si>
    <t>97</t>
  </si>
  <si>
    <t>392</t>
  </si>
  <si>
    <t>425</t>
  </si>
  <si>
    <t>434</t>
  </si>
  <si>
    <t>304</t>
  </si>
  <si>
    <t>303</t>
  </si>
  <si>
    <t>57</t>
  </si>
  <si>
    <t>340</t>
  </si>
  <si>
    <t>300</t>
  </si>
  <si>
    <t>62</t>
  </si>
  <si>
    <t>362</t>
  </si>
  <si>
    <t>82</t>
  </si>
  <si>
    <t>36</t>
  </si>
  <si>
    <t>367</t>
  </si>
  <si>
    <t>372</t>
  </si>
  <si>
    <t>297</t>
  </si>
  <si>
    <t>59</t>
  </si>
  <si>
    <t>32</t>
  </si>
  <si>
    <t>581</t>
  </si>
  <si>
    <t>592</t>
  </si>
  <si>
    <t>611</t>
  </si>
  <si>
    <t>626</t>
  </si>
  <si>
    <t>47</t>
  </si>
  <si>
    <t>38</t>
  </si>
  <si>
    <t>35</t>
  </si>
  <si>
    <t>281</t>
  </si>
  <si>
    <t>296</t>
  </si>
  <si>
    <t>99</t>
  </si>
  <si>
    <t>164</t>
  </si>
  <si>
    <t>74</t>
  </si>
  <si>
    <t>70</t>
  </si>
  <si>
    <t>346</t>
  </si>
  <si>
    <t>339</t>
  </si>
  <si>
    <t>350</t>
  </si>
  <si>
    <t>61</t>
  </si>
  <si>
    <t>адміністративне судочинство, цивільне судочинство</t>
  </si>
  <si>
    <t>кримінальне судочинство</t>
  </si>
  <si>
    <t>адміністративні правопорушення</t>
  </si>
  <si>
    <t>803</t>
  </si>
  <si>
    <t>239</t>
  </si>
  <si>
    <t>45</t>
  </si>
  <si>
    <t>46</t>
  </si>
  <si>
    <t>291</t>
  </si>
  <si>
    <t>141</t>
  </si>
  <si>
    <t>1069</t>
  </si>
  <si>
    <t>138</t>
  </si>
  <si>
    <t>764</t>
  </si>
  <si>
    <t>190</t>
  </si>
  <si>
    <t>954</t>
  </si>
  <si>
    <t>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</si>
</sst>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left" vertical="center"/>
    </xf>
    <xf numFmtId="14" fontId="1" fillId="0" borderId="18" xfId="0" applyNumberFormat="1" applyFont="1" applyFill="1" applyBorder="1" applyAlignment="1">
      <alignment horizontal="center" vertical="center" wrapText="1"/>
    </xf>
    <xf numFmtId="14" fontId="0" fillId="0" borderId="29" xfId="0" applyNumberFormat="1" applyFont="1" applyFill="1" applyBorder="1" applyAlignment="1">
      <alignment horizontal="left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/>
    <xf numFmtId="49" fontId="9" fillId="0" borderId="33" xfId="0" applyNumberFormat="1" applyFont="1" applyFill="1" applyBorder="1"/>
    <xf numFmtId="49" fontId="9" fillId="0" borderId="28" xfId="0" applyNumberFormat="1" applyFont="1" applyFill="1" applyBorder="1"/>
    <xf numFmtId="49" fontId="10" fillId="0" borderId="1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/>
    <xf numFmtId="49" fontId="10" fillId="0" borderId="28" xfId="0" applyNumberFormat="1" applyFont="1" applyFill="1" applyBorder="1" applyAlignment="1">
      <alignment horizontal="center" vertical="center"/>
    </xf>
    <xf numFmtId="49" fontId="9" fillId="0" borderId="63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3" borderId="17" xfId="0" applyNumberFormat="1" applyFont="1" applyFill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9" fillId="3" borderId="28" xfId="0" applyNumberFormat="1" applyFont="1" applyFill="1" applyBorder="1" applyAlignment="1">
      <alignment horizontal="center" vertical="center"/>
    </xf>
    <xf numFmtId="0" fontId="9" fillId="3" borderId="40" xfId="0" applyNumberFormat="1" applyFont="1" applyFill="1" applyBorder="1" applyAlignment="1">
      <alignment horizontal="center" vertical="center"/>
    </xf>
    <xf numFmtId="0" fontId="9" fillId="3" borderId="29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/>
    <xf numFmtId="14" fontId="9" fillId="0" borderId="29" xfId="0" applyNumberFormat="1" applyFont="1" applyFill="1" applyBorder="1" applyAlignment="1">
      <alignment horizontal="left" vertical="center"/>
    </xf>
    <xf numFmtId="49" fontId="9" fillId="0" borderId="33" xfId="0" applyNumberFormat="1" applyFont="1" applyFill="1" applyBorder="1" applyAlignment="1">
      <alignment vertical="top"/>
    </xf>
    <xf numFmtId="49" fontId="9" fillId="0" borderId="28" xfId="0" applyNumberFormat="1" applyFont="1" applyFill="1" applyBorder="1" applyAlignment="1">
      <alignment vertical="top"/>
    </xf>
    <xf numFmtId="49" fontId="9" fillId="0" borderId="22" xfId="0" applyNumberFormat="1" applyFont="1" applyFill="1" applyBorder="1" applyAlignment="1">
      <alignment vertical="top"/>
    </xf>
    <xf numFmtId="49" fontId="9" fillId="0" borderId="39" xfId="0" applyNumberFormat="1" applyFont="1" applyFill="1" applyBorder="1" applyAlignment="1">
      <alignment vertical="top"/>
    </xf>
    <xf numFmtId="49" fontId="9" fillId="0" borderId="17" xfId="0" applyNumberFormat="1" applyFont="1" applyFill="1" applyBorder="1" applyAlignment="1">
      <alignment vertical="top"/>
    </xf>
    <xf numFmtId="49" fontId="1" fillId="0" borderId="17" xfId="0" applyNumberFormat="1" applyFont="1" applyFill="1" applyBorder="1" applyAlignment="1">
      <alignment horizontal="center" vertical="top"/>
    </xf>
    <xf numFmtId="49" fontId="1" fillId="0" borderId="23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49" fontId="1" fillId="3" borderId="17" xfId="0" applyNumberFormat="1" applyFont="1" applyFill="1" applyBorder="1" applyAlignment="1">
      <alignment horizontal="center" vertical="top"/>
    </xf>
    <xf numFmtId="49" fontId="1" fillId="0" borderId="52" xfId="0" applyNumberFormat="1" applyFont="1" applyBorder="1" applyAlignment="1">
      <alignment horizontal="center" vertical="top" wrapText="1"/>
    </xf>
    <xf numFmtId="49" fontId="1" fillId="0" borderId="40" xfId="0" applyNumberFormat="1" applyFont="1" applyBorder="1" applyAlignment="1">
      <alignment horizontal="center" vertical="top" wrapText="1"/>
    </xf>
    <xf numFmtId="49" fontId="1" fillId="0" borderId="44" xfId="0" applyNumberFormat="1" applyFont="1" applyBorder="1" applyAlignment="1">
      <alignment horizontal="center" vertical="top" wrapText="1"/>
    </xf>
    <xf numFmtId="49" fontId="1" fillId="3" borderId="28" xfId="0" applyNumberFormat="1" applyFont="1" applyFill="1" applyBorder="1" applyAlignment="1">
      <alignment horizontal="center" vertical="top" wrapText="1"/>
    </xf>
    <xf numFmtId="49" fontId="1" fillId="3" borderId="40" xfId="0" applyNumberFormat="1" applyFont="1" applyFill="1" applyBorder="1" applyAlignment="1">
      <alignment horizontal="center" vertical="top" wrapText="1"/>
    </xf>
    <xf numFmtId="49" fontId="1" fillId="3" borderId="29" xfId="0" applyNumberFormat="1" applyFont="1" applyFill="1" applyBorder="1" applyAlignment="1">
      <alignment horizontal="center" vertical="top" wrapText="1"/>
    </xf>
    <xf numFmtId="49" fontId="1" fillId="0" borderId="28" xfId="0" applyNumberFormat="1" applyFont="1" applyBorder="1" applyAlignment="1">
      <alignment horizontal="center" vertical="top" wrapText="1"/>
    </xf>
    <xf numFmtId="0" fontId="1" fillId="0" borderId="52" xfId="0" applyNumberFormat="1" applyFont="1" applyBorder="1" applyAlignment="1">
      <alignment horizontal="center" vertical="top" wrapText="1"/>
    </xf>
    <xf numFmtId="0" fontId="1" fillId="3" borderId="28" xfId="0" applyNumberFormat="1" applyFont="1" applyFill="1" applyBorder="1" applyAlignment="1">
      <alignment horizontal="center" vertical="top" wrapText="1"/>
    </xf>
    <xf numFmtId="0" fontId="1" fillId="3" borderId="40" xfId="0" applyNumberFormat="1" applyFont="1" applyFill="1" applyBorder="1" applyAlignment="1">
      <alignment horizontal="center" vertical="top" wrapText="1"/>
    </xf>
    <xf numFmtId="0" fontId="1" fillId="3" borderId="29" xfId="0" applyNumberFormat="1" applyFont="1" applyFill="1" applyBorder="1" applyAlignment="1">
      <alignment horizontal="center" vertical="top" wrapText="1"/>
    </xf>
    <xf numFmtId="0" fontId="1" fillId="0" borderId="28" xfId="0" applyNumberFormat="1" applyFont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/>
    </xf>
    <xf numFmtId="49" fontId="9" fillId="0" borderId="18" xfId="0" applyNumberFormat="1" applyFont="1" applyFill="1" applyBorder="1" applyAlignment="1">
      <alignment horizontal="center" vertical="top"/>
    </xf>
    <xf numFmtId="49" fontId="9" fillId="3" borderId="17" xfId="0" applyNumberFormat="1" applyFont="1" applyFill="1" applyBorder="1" applyAlignment="1">
      <alignment horizontal="center" vertical="top"/>
    </xf>
    <xf numFmtId="49" fontId="9" fillId="3" borderId="19" xfId="0" applyNumberFormat="1" applyFont="1" applyFill="1" applyBorder="1" applyAlignment="1">
      <alignment horizontal="center" vertical="top"/>
    </xf>
    <xf numFmtId="49" fontId="9" fillId="0" borderId="22" xfId="0" applyNumberFormat="1" applyFont="1" applyFill="1" applyBorder="1" applyAlignment="1">
      <alignment horizontal="center" vertical="top"/>
    </xf>
    <xf numFmtId="0" fontId="9" fillId="3" borderId="28" xfId="0" applyNumberFormat="1" applyFont="1" applyFill="1" applyBorder="1" applyAlignment="1">
      <alignment horizontal="center" vertical="top"/>
    </xf>
    <xf numFmtId="0" fontId="9" fillId="3" borderId="40" xfId="0" applyNumberFormat="1" applyFont="1" applyFill="1" applyBorder="1" applyAlignment="1">
      <alignment horizontal="center" vertical="top"/>
    </xf>
    <xf numFmtId="0" fontId="9" fillId="3" borderId="29" xfId="0" applyNumberFormat="1" applyFont="1" applyFill="1" applyBorder="1" applyAlignment="1">
      <alignment horizontal="center" vertical="top"/>
    </xf>
    <xf numFmtId="49" fontId="9" fillId="0" borderId="22" xfId="0" applyNumberFormat="1" applyFont="1" applyFill="1" applyBorder="1" applyAlignment="1"/>
    <xf numFmtId="49" fontId="1" fillId="3" borderId="17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top"/>
    </xf>
    <xf numFmtId="49" fontId="1" fillId="0" borderId="63" xfId="0" applyNumberFormat="1" applyFont="1" applyFill="1" applyBorder="1" applyAlignment="1">
      <alignment horizontal="left" vertical="top" wrapText="1"/>
    </xf>
    <xf numFmtId="49" fontId="1" fillId="3" borderId="17" xfId="0" applyNumberFormat="1" applyFont="1" applyFill="1" applyBorder="1" applyAlignment="1">
      <alignment horizontal="center" wrapText="1"/>
    </xf>
    <xf numFmtId="49" fontId="0" fillId="0" borderId="40" xfId="0" applyNumberFormat="1" applyFont="1" applyFill="1" applyBorder="1" applyAlignment="1">
      <alignment wrapText="1"/>
    </xf>
    <xf numFmtId="49" fontId="0" fillId="0" borderId="29" xfId="0" applyNumberFormat="1" applyFont="1" applyFill="1" applyBorder="1" applyAlignment="1">
      <alignment wrapText="1"/>
    </xf>
    <xf numFmtId="14" fontId="0" fillId="0" borderId="29" xfId="0" applyNumberFormat="1" applyFont="1" applyFill="1" applyBorder="1" applyAlignment="1">
      <alignment horizontal="left" vertical="top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0"/>
  <sheetViews>
    <sheetView tabSelected="1" workbookViewId="0">
      <selection activeCell="B57" sqref="B57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41" t="s">
        <v>11</v>
      </c>
      <c r="I3" s="342"/>
      <c r="J3" s="343" t="s">
        <v>12</v>
      </c>
      <c r="K3" s="344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282" t="s">
        <v>100</v>
      </c>
      <c r="D5" s="303">
        <v>45002</v>
      </c>
      <c r="E5" s="21" t="s">
        <v>71</v>
      </c>
      <c r="F5" s="178"/>
      <c r="G5" s="34" t="s">
        <v>125</v>
      </c>
      <c r="H5" s="35">
        <v>41264</v>
      </c>
      <c r="I5" s="36">
        <v>42970</v>
      </c>
      <c r="J5" s="181">
        <v>41264</v>
      </c>
      <c r="K5" s="182" t="s">
        <v>102</v>
      </c>
    </row>
    <row r="6" spans="1:11" ht="28.15" customHeight="1" x14ac:dyDescent="0.25">
      <c r="A6" s="178" t="s">
        <v>108</v>
      </c>
      <c r="B6" s="33" t="s">
        <v>81</v>
      </c>
      <c r="C6" s="282" t="s">
        <v>100</v>
      </c>
      <c r="D6" s="303">
        <v>45002</v>
      </c>
      <c r="E6" s="21" t="s">
        <v>71</v>
      </c>
      <c r="F6" s="178"/>
      <c r="G6" s="34" t="s">
        <v>105</v>
      </c>
      <c r="H6" s="35">
        <v>43466</v>
      </c>
      <c r="I6" s="284">
        <v>44700</v>
      </c>
      <c r="J6" s="181">
        <v>43462</v>
      </c>
      <c r="K6" s="182" t="s">
        <v>106</v>
      </c>
    </row>
    <row r="7" spans="1:11" ht="30" x14ac:dyDescent="0.25">
      <c r="A7" s="178"/>
      <c r="B7" s="33"/>
      <c r="C7" s="282"/>
      <c r="D7" s="283"/>
      <c r="E7" s="21"/>
      <c r="F7" s="178"/>
      <c r="G7" s="34" t="s">
        <v>313</v>
      </c>
      <c r="H7" s="35">
        <v>44701</v>
      </c>
      <c r="I7" s="36">
        <v>44827</v>
      </c>
      <c r="J7" s="181">
        <v>44700</v>
      </c>
      <c r="K7" s="182" t="s">
        <v>107</v>
      </c>
    </row>
    <row r="8" spans="1:11" ht="30" x14ac:dyDescent="0.25">
      <c r="A8" s="178"/>
      <c r="B8" s="33"/>
      <c r="C8" s="282"/>
      <c r="D8" s="283"/>
      <c r="E8" s="21"/>
      <c r="F8" s="178"/>
      <c r="G8" s="34" t="s">
        <v>105</v>
      </c>
      <c r="H8" s="35">
        <v>44828</v>
      </c>
      <c r="I8" s="284" t="s">
        <v>103</v>
      </c>
      <c r="J8" s="181">
        <v>44700</v>
      </c>
      <c r="K8" s="182" t="s">
        <v>107</v>
      </c>
    </row>
    <row r="9" spans="1:11" ht="30" x14ac:dyDescent="0.25">
      <c r="A9" s="178" t="s">
        <v>109</v>
      </c>
      <c r="B9" s="33" t="s">
        <v>82</v>
      </c>
      <c r="C9" s="282" t="s">
        <v>100</v>
      </c>
      <c r="D9" s="303">
        <v>45002</v>
      </c>
      <c r="E9" s="21" t="s">
        <v>71</v>
      </c>
      <c r="F9" s="178"/>
      <c r="G9" s="34" t="s">
        <v>105</v>
      </c>
      <c r="H9" s="35">
        <v>43466</v>
      </c>
      <c r="I9" s="284">
        <v>44700</v>
      </c>
      <c r="J9" s="181">
        <v>43462</v>
      </c>
      <c r="K9" s="182" t="s">
        <v>106</v>
      </c>
    </row>
    <row r="10" spans="1:11" ht="30" x14ac:dyDescent="0.25">
      <c r="A10" s="178"/>
      <c r="B10" s="33"/>
      <c r="C10" s="282"/>
      <c r="D10" s="283"/>
      <c r="E10" s="21"/>
      <c r="F10" s="178"/>
      <c r="G10" s="34" t="s">
        <v>313</v>
      </c>
      <c r="H10" s="35">
        <v>44701</v>
      </c>
      <c r="I10" s="36">
        <v>44827</v>
      </c>
      <c r="J10" s="181">
        <v>44700</v>
      </c>
      <c r="K10" s="182" t="s">
        <v>107</v>
      </c>
    </row>
    <row r="11" spans="1:11" ht="30" x14ac:dyDescent="0.25">
      <c r="A11" s="178"/>
      <c r="B11" s="33"/>
      <c r="C11" s="282"/>
      <c r="D11" s="283"/>
      <c r="E11" s="21"/>
      <c r="F11" s="178"/>
      <c r="G11" s="34" t="s">
        <v>105</v>
      </c>
      <c r="H11" s="35">
        <v>44828</v>
      </c>
      <c r="I11" s="284" t="s">
        <v>103</v>
      </c>
      <c r="J11" s="181">
        <v>44700</v>
      </c>
      <c r="K11" s="182" t="s">
        <v>107</v>
      </c>
    </row>
    <row r="12" spans="1:11" ht="30" x14ac:dyDescent="0.25">
      <c r="A12" s="178" t="s">
        <v>110</v>
      </c>
      <c r="B12" s="33" t="s">
        <v>83</v>
      </c>
      <c r="C12" s="282" t="s">
        <v>101</v>
      </c>
      <c r="D12" s="303">
        <v>45002</v>
      </c>
      <c r="E12" s="21" t="s">
        <v>71</v>
      </c>
      <c r="F12" s="178"/>
      <c r="G12" s="34" t="s">
        <v>105</v>
      </c>
      <c r="H12" s="35">
        <v>43466</v>
      </c>
      <c r="I12" s="284">
        <v>44700</v>
      </c>
      <c r="J12" s="181">
        <v>43462</v>
      </c>
      <c r="K12" s="182" t="s">
        <v>106</v>
      </c>
    </row>
    <row r="13" spans="1:11" ht="30" x14ac:dyDescent="0.25">
      <c r="A13" s="178"/>
      <c r="B13" s="33"/>
      <c r="C13" s="282"/>
      <c r="D13" s="283"/>
      <c r="E13" s="21"/>
      <c r="F13" s="178"/>
      <c r="G13" s="34" t="s">
        <v>313</v>
      </c>
      <c r="H13" s="35">
        <v>44701</v>
      </c>
      <c r="I13" s="36">
        <v>44827</v>
      </c>
      <c r="J13" s="181">
        <v>44700</v>
      </c>
      <c r="K13" s="182" t="s">
        <v>107</v>
      </c>
    </row>
    <row r="14" spans="1:11" ht="30" x14ac:dyDescent="0.25">
      <c r="A14" s="178"/>
      <c r="B14" s="33"/>
      <c r="C14" s="282"/>
      <c r="D14" s="283"/>
      <c r="E14" s="21"/>
      <c r="F14" s="178"/>
      <c r="G14" s="34" t="s">
        <v>105</v>
      </c>
      <c r="H14" s="35">
        <v>44828</v>
      </c>
      <c r="I14" s="284" t="s">
        <v>103</v>
      </c>
      <c r="J14" s="181">
        <v>44700</v>
      </c>
      <c r="K14" s="182" t="s">
        <v>107</v>
      </c>
    </row>
    <row r="15" spans="1:11" ht="30" x14ac:dyDescent="0.25">
      <c r="A15" s="178" t="s">
        <v>111</v>
      </c>
      <c r="B15" s="33" t="s">
        <v>84</v>
      </c>
      <c r="C15" s="282" t="s">
        <v>101</v>
      </c>
      <c r="D15" s="303">
        <v>45002</v>
      </c>
      <c r="E15" s="21" t="s">
        <v>71</v>
      </c>
      <c r="F15" s="178"/>
      <c r="G15" s="34" t="s">
        <v>105</v>
      </c>
      <c r="H15" s="35">
        <v>43466</v>
      </c>
      <c r="I15" s="284">
        <v>44700</v>
      </c>
      <c r="J15" s="181">
        <v>43462</v>
      </c>
      <c r="K15" s="182" t="s">
        <v>106</v>
      </c>
    </row>
    <row r="16" spans="1:11" ht="30" x14ac:dyDescent="0.25">
      <c r="A16" s="178"/>
      <c r="B16" s="33"/>
      <c r="C16" s="282"/>
      <c r="D16" s="283"/>
      <c r="E16" s="21"/>
      <c r="F16" s="178"/>
      <c r="G16" s="34" t="s">
        <v>313</v>
      </c>
      <c r="H16" s="35">
        <v>44701</v>
      </c>
      <c r="I16" s="36">
        <v>44827</v>
      </c>
      <c r="J16" s="181">
        <v>44700</v>
      </c>
      <c r="K16" s="182" t="s">
        <v>107</v>
      </c>
    </row>
    <row r="17" spans="1:11" ht="30" x14ac:dyDescent="0.25">
      <c r="A17" s="178"/>
      <c r="B17" s="33"/>
      <c r="C17" s="282"/>
      <c r="D17" s="283"/>
      <c r="E17" s="21"/>
      <c r="F17" s="178"/>
      <c r="G17" s="34" t="s">
        <v>105</v>
      </c>
      <c r="H17" s="35">
        <v>44828</v>
      </c>
      <c r="I17" s="284" t="s">
        <v>103</v>
      </c>
      <c r="J17" s="181">
        <v>44700</v>
      </c>
      <c r="K17" s="182" t="s">
        <v>107</v>
      </c>
    </row>
    <row r="18" spans="1:11" ht="30" x14ac:dyDescent="0.25">
      <c r="A18" s="178" t="s">
        <v>112</v>
      </c>
      <c r="B18" s="33" t="s">
        <v>85</v>
      </c>
      <c r="C18" s="282" t="s">
        <v>101</v>
      </c>
      <c r="D18" s="303">
        <v>45002</v>
      </c>
      <c r="E18" s="21" t="s">
        <v>71</v>
      </c>
      <c r="F18" s="178"/>
      <c r="G18" s="34" t="s">
        <v>105</v>
      </c>
      <c r="H18" s="35">
        <v>43466</v>
      </c>
      <c r="I18" s="284">
        <v>44700</v>
      </c>
      <c r="J18" s="181">
        <v>43462</v>
      </c>
      <c r="K18" s="182" t="s">
        <v>106</v>
      </c>
    </row>
    <row r="19" spans="1:11" ht="30" x14ac:dyDescent="0.25">
      <c r="A19" s="178"/>
      <c r="B19" s="33"/>
      <c r="C19" s="282"/>
      <c r="D19" s="285"/>
      <c r="E19" s="21"/>
      <c r="F19" s="178"/>
      <c r="G19" s="34" t="s">
        <v>313</v>
      </c>
      <c r="H19" s="35">
        <v>44701</v>
      </c>
      <c r="I19" s="36">
        <v>44827</v>
      </c>
      <c r="J19" s="181">
        <v>44700</v>
      </c>
      <c r="K19" s="182" t="s">
        <v>107</v>
      </c>
    </row>
    <row r="20" spans="1:11" ht="30" x14ac:dyDescent="0.25">
      <c r="A20" s="178"/>
      <c r="B20" s="33"/>
      <c r="C20" s="282"/>
      <c r="D20" s="283"/>
      <c r="E20" s="21"/>
      <c r="F20" s="178"/>
      <c r="G20" s="34" t="s">
        <v>105</v>
      </c>
      <c r="H20" s="35">
        <v>44828</v>
      </c>
      <c r="I20" s="284" t="s">
        <v>103</v>
      </c>
      <c r="J20" s="181">
        <v>44700</v>
      </c>
      <c r="K20" s="182" t="s">
        <v>107</v>
      </c>
    </row>
    <row r="21" spans="1:11" ht="30" x14ac:dyDescent="0.25">
      <c r="A21" s="178" t="s">
        <v>113</v>
      </c>
      <c r="B21" s="33" t="s">
        <v>86</v>
      </c>
      <c r="C21" s="282" t="s">
        <v>101</v>
      </c>
      <c r="D21" s="303">
        <v>45002</v>
      </c>
      <c r="E21" s="21" t="s">
        <v>71</v>
      </c>
      <c r="F21" s="178"/>
      <c r="G21" s="34" t="s">
        <v>105</v>
      </c>
      <c r="H21" s="35">
        <v>43466</v>
      </c>
      <c r="I21" s="284">
        <v>44700</v>
      </c>
      <c r="J21" s="181">
        <v>43462</v>
      </c>
      <c r="K21" s="182" t="s">
        <v>106</v>
      </c>
    </row>
    <row r="22" spans="1:11" ht="30" x14ac:dyDescent="0.25">
      <c r="A22" s="178"/>
      <c r="B22" s="33"/>
      <c r="C22" s="282"/>
      <c r="D22" s="283"/>
      <c r="E22" s="21"/>
      <c r="F22" s="178"/>
      <c r="G22" s="34" t="s">
        <v>313</v>
      </c>
      <c r="H22" s="35">
        <v>44701</v>
      </c>
      <c r="I22" s="36">
        <v>44827</v>
      </c>
      <c r="J22" s="181">
        <v>44700</v>
      </c>
      <c r="K22" s="182" t="s">
        <v>107</v>
      </c>
    </row>
    <row r="23" spans="1:11" ht="30" x14ac:dyDescent="0.25">
      <c r="A23" s="178"/>
      <c r="B23" s="33"/>
      <c r="C23" s="282"/>
      <c r="D23" s="283"/>
      <c r="E23" s="21"/>
      <c r="F23" s="178"/>
      <c r="G23" s="34" t="s">
        <v>105</v>
      </c>
      <c r="H23" s="35">
        <v>44828</v>
      </c>
      <c r="I23" s="284" t="s">
        <v>103</v>
      </c>
      <c r="J23" s="181">
        <v>44700</v>
      </c>
      <c r="K23" s="182" t="s">
        <v>107</v>
      </c>
    </row>
    <row r="24" spans="1:11" ht="30" x14ac:dyDescent="0.25">
      <c r="A24" s="178" t="s">
        <v>115</v>
      </c>
      <c r="B24" s="33" t="s">
        <v>87</v>
      </c>
      <c r="C24" s="282" t="s">
        <v>101</v>
      </c>
      <c r="D24" s="303">
        <v>45002</v>
      </c>
      <c r="E24" s="21" t="s">
        <v>71</v>
      </c>
      <c r="F24" s="178"/>
      <c r="G24" s="34" t="s">
        <v>118</v>
      </c>
      <c r="H24" s="35">
        <v>43812</v>
      </c>
      <c r="I24" s="284">
        <v>44700</v>
      </c>
      <c r="J24" s="181">
        <v>43816</v>
      </c>
      <c r="K24" s="182" t="s">
        <v>114</v>
      </c>
    </row>
    <row r="25" spans="1:11" x14ac:dyDescent="0.25">
      <c r="A25" s="178"/>
      <c r="B25" s="33"/>
      <c r="C25" s="282"/>
      <c r="D25" s="283"/>
      <c r="E25" s="21"/>
      <c r="F25" s="178"/>
      <c r="G25" s="34" t="s">
        <v>314</v>
      </c>
      <c r="H25" s="35">
        <v>44701</v>
      </c>
      <c r="I25" s="36">
        <v>44827</v>
      </c>
      <c r="J25" s="181">
        <v>44700</v>
      </c>
      <c r="K25" s="182" t="s">
        <v>107</v>
      </c>
    </row>
    <row r="26" spans="1:11" ht="30" x14ac:dyDescent="0.25">
      <c r="A26" s="178"/>
      <c r="B26" s="33"/>
      <c r="C26" s="282"/>
      <c r="D26" s="283"/>
      <c r="E26" s="21"/>
      <c r="F26" s="178"/>
      <c r="G26" s="34" t="s">
        <v>118</v>
      </c>
      <c r="H26" s="35">
        <v>44828</v>
      </c>
      <c r="I26" s="284" t="s">
        <v>103</v>
      </c>
      <c r="J26" s="181">
        <v>44700</v>
      </c>
      <c r="K26" s="182" t="s">
        <v>107</v>
      </c>
    </row>
    <row r="27" spans="1:11" ht="30" x14ac:dyDescent="0.25">
      <c r="A27" s="178" t="s">
        <v>116</v>
      </c>
      <c r="B27" s="33" t="s">
        <v>88</v>
      </c>
      <c r="C27" s="282" t="s">
        <v>101</v>
      </c>
      <c r="D27" s="303">
        <v>45002</v>
      </c>
      <c r="E27" s="21" t="s">
        <v>71</v>
      </c>
      <c r="F27" s="178"/>
      <c r="G27" s="34" t="s">
        <v>118</v>
      </c>
      <c r="H27" s="35">
        <v>43605</v>
      </c>
      <c r="I27" s="284">
        <v>44700</v>
      </c>
      <c r="J27" s="181">
        <v>43607</v>
      </c>
      <c r="K27" s="182" t="s">
        <v>104</v>
      </c>
    </row>
    <row r="28" spans="1:11" x14ac:dyDescent="0.25">
      <c r="A28" s="178"/>
      <c r="B28" s="33"/>
      <c r="C28" s="179"/>
      <c r="D28" s="180"/>
      <c r="E28" s="21"/>
      <c r="F28" s="178"/>
      <c r="G28" s="8" t="s">
        <v>314</v>
      </c>
      <c r="H28" s="35">
        <v>44701</v>
      </c>
      <c r="I28" s="36">
        <v>44827</v>
      </c>
      <c r="J28" s="181">
        <v>44700</v>
      </c>
      <c r="K28" s="182" t="s">
        <v>107</v>
      </c>
    </row>
    <row r="29" spans="1:11" ht="30" x14ac:dyDescent="0.25">
      <c r="A29" s="178"/>
      <c r="B29" s="33"/>
      <c r="C29" s="282"/>
      <c r="D29" s="303"/>
      <c r="E29" s="21"/>
      <c r="F29" s="178"/>
      <c r="G29" s="34" t="s">
        <v>118</v>
      </c>
      <c r="H29" s="35">
        <v>44828</v>
      </c>
      <c r="I29" s="284" t="s">
        <v>103</v>
      </c>
      <c r="J29" s="181">
        <v>44700</v>
      </c>
      <c r="K29" s="182" t="s">
        <v>107</v>
      </c>
    </row>
    <row r="30" spans="1:11" ht="30" x14ac:dyDescent="0.25">
      <c r="A30" s="178" t="s">
        <v>117</v>
      </c>
      <c r="B30" s="33" t="s">
        <v>119</v>
      </c>
      <c r="C30" s="282" t="s">
        <v>101</v>
      </c>
      <c r="D30" s="303">
        <v>45002</v>
      </c>
      <c r="E30" s="21" t="s">
        <v>71</v>
      </c>
      <c r="F30" s="178"/>
      <c r="G30" s="34" t="s">
        <v>118</v>
      </c>
      <c r="H30" s="35">
        <v>43466</v>
      </c>
      <c r="I30" s="284">
        <v>44700</v>
      </c>
      <c r="J30" s="181">
        <v>43462</v>
      </c>
      <c r="K30" s="182" t="s">
        <v>106</v>
      </c>
    </row>
    <row r="31" spans="1:11" x14ac:dyDescent="0.25">
      <c r="A31" s="178"/>
      <c r="B31" s="33"/>
      <c r="C31" s="179"/>
      <c r="D31" s="180"/>
      <c r="E31" s="21"/>
      <c r="F31" s="178"/>
      <c r="G31" s="8" t="s">
        <v>314</v>
      </c>
      <c r="H31" s="35">
        <v>44701</v>
      </c>
      <c r="I31" s="36">
        <v>44827</v>
      </c>
      <c r="J31" s="181">
        <v>44700</v>
      </c>
      <c r="K31" s="182" t="s">
        <v>107</v>
      </c>
    </row>
    <row r="32" spans="1:11" ht="30" x14ac:dyDescent="0.25">
      <c r="A32" s="178"/>
      <c r="B32" s="33"/>
      <c r="C32" s="179"/>
      <c r="D32" s="180"/>
      <c r="E32" s="21"/>
      <c r="F32" s="178"/>
      <c r="G32" s="34" t="s">
        <v>118</v>
      </c>
      <c r="H32" s="35">
        <v>44828</v>
      </c>
      <c r="I32" s="284" t="s">
        <v>103</v>
      </c>
      <c r="J32" s="181">
        <v>44700</v>
      </c>
      <c r="K32" s="182" t="s">
        <v>107</v>
      </c>
    </row>
    <row r="33" spans="1:11" ht="30" x14ac:dyDescent="0.25">
      <c r="A33" s="178" t="s">
        <v>120</v>
      </c>
      <c r="B33" s="33" t="s">
        <v>90</v>
      </c>
      <c r="C33" s="282" t="s">
        <v>101</v>
      </c>
      <c r="D33" s="303">
        <v>45002</v>
      </c>
      <c r="E33" s="21" t="s">
        <v>71</v>
      </c>
      <c r="F33" s="178"/>
      <c r="G33" s="34" t="s">
        <v>105</v>
      </c>
      <c r="H33" s="35">
        <v>43466</v>
      </c>
      <c r="I33" s="284">
        <v>44700</v>
      </c>
      <c r="J33" s="181">
        <v>43462</v>
      </c>
      <c r="K33" s="182" t="s">
        <v>106</v>
      </c>
    </row>
    <row r="34" spans="1:11" ht="30" x14ac:dyDescent="0.25">
      <c r="A34" s="178"/>
      <c r="B34" s="33"/>
      <c r="C34" s="179"/>
      <c r="D34" s="180"/>
      <c r="E34" s="21"/>
      <c r="F34" s="178"/>
      <c r="G34" s="34" t="s">
        <v>313</v>
      </c>
      <c r="H34" s="35">
        <v>44701</v>
      </c>
      <c r="I34" s="36">
        <v>44827</v>
      </c>
      <c r="J34" s="181">
        <v>44700</v>
      </c>
      <c r="K34" s="182" t="s">
        <v>107</v>
      </c>
    </row>
    <row r="35" spans="1:11" ht="30" x14ac:dyDescent="0.25">
      <c r="A35" s="178"/>
      <c r="B35" s="33"/>
      <c r="C35" s="179"/>
      <c r="D35" s="180"/>
      <c r="E35" s="21"/>
      <c r="F35" s="178"/>
      <c r="G35" s="34" t="s">
        <v>105</v>
      </c>
      <c r="H35" s="35">
        <v>44828</v>
      </c>
      <c r="I35" s="284" t="s">
        <v>103</v>
      </c>
      <c r="J35" s="181">
        <v>44700</v>
      </c>
      <c r="K35" s="182" t="s">
        <v>107</v>
      </c>
    </row>
    <row r="36" spans="1:11" ht="30" x14ac:dyDescent="0.25">
      <c r="A36" s="178" t="s">
        <v>121</v>
      </c>
      <c r="B36" s="33" t="s">
        <v>91</v>
      </c>
      <c r="C36" s="282" t="s">
        <v>101</v>
      </c>
      <c r="D36" s="303">
        <v>45002</v>
      </c>
      <c r="E36" s="21" t="s">
        <v>71</v>
      </c>
      <c r="F36" s="178"/>
      <c r="G36" s="34" t="s">
        <v>118</v>
      </c>
      <c r="H36" s="35">
        <v>43466</v>
      </c>
      <c r="I36" s="284">
        <v>44700</v>
      </c>
      <c r="J36" s="181">
        <v>43462</v>
      </c>
      <c r="K36" s="182" t="s">
        <v>106</v>
      </c>
    </row>
    <row r="37" spans="1:11" x14ac:dyDescent="0.25">
      <c r="A37" s="178"/>
      <c r="B37" s="33"/>
      <c r="C37" s="179"/>
      <c r="D37" s="180"/>
      <c r="E37" s="21"/>
      <c r="F37" s="178"/>
      <c r="G37" s="8" t="s">
        <v>314</v>
      </c>
      <c r="H37" s="35">
        <v>44701</v>
      </c>
      <c r="I37" s="36">
        <v>44827</v>
      </c>
      <c r="J37" s="181">
        <v>44700</v>
      </c>
      <c r="K37" s="182" t="s">
        <v>107</v>
      </c>
    </row>
    <row r="38" spans="1:11" ht="30" x14ac:dyDescent="0.25">
      <c r="A38" s="178"/>
      <c r="B38" s="33"/>
      <c r="C38" s="179"/>
      <c r="D38" s="180"/>
      <c r="E38" s="21"/>
      <c r="F38" s="178"/>
      <c r="G38" s="34" t="s">
        <v>118</v>
      </c>
      <c r="H38" s="35">
        <v>44828</v>
      </c>
      <c r="I38" s="284" t="s">
        <v>103</v>
      </c>
      <c r="J38" s="181">
        <v>44700</v>
      </c>
      <c r="K38" s="182" t="s">
        <v>107</v>
      </c>
    </row>
    <row r="39" spans="1:11" ht="30" x14ac:dyDescent="0.25">
      <c r="A39" s="178" t="s">
        <v>122</v>
      </c>
      <c r="B39" s="33" t="s">
        <v>92</v>
      </c>
      <c r="C39" s="282" t="s">
        <v>101</v>
      </c>
      <c r="D39" s="303">
        <v>45002</v>
      </c>
      <c r="E39" s="21" t="s">
        <v>71</v>
      </c>
      <c r="F39" s="178"/>
      <c r="G39" s="34" t="s">
        <v>118</v>
      </c>
      <c r="H39" s="35">
        <v>43466</v>
      </c>
      <c r="I39" s="284">
        <v>44700</v>
      </c>
      <c r="J39" s="181">
        <v>43462</v>
      </c>
      <c r="K39" s="182" t="s">
        <v>106</v>
      </c>
    </row>
    <row r="40" spans="1:11" x14ac:dyDescent="0.25">
      <c r="A40" s="178"/>
      <c r="B40" s="33"/>
      <c r="C40" s="179"/>
      <c r="D40" s="180"/>
      <c r="E40" s="21"/>
      <c r="F40" s="178"/>
      <c r="G40" s="8" t="s">
        <v>314</v>
      </c>
      <c r="H40" s="35">
        <v>44701</v>
      </c>
      <c r="I40" s="36">
        <v>44827</v>
      </c>
      <c r="J40" s="181">
        <v>44700</v>
      </c>
      <c r="K40" s="182" t="s">
        <v>107</v>
      </c>
    </row>
    <row r="41" spans="1:11" ht="30" x14ac:dyDescent="0.25">
      <c r="A41" s="178"/>
      <c r="B41" s="33"/>
      <c r="C41" s="179"/>
      <c r="D41" s="180"/>
      <c r="E41" s="21"/>
      <c r="F41" s="178"/>
      <c r="G41" s="34" t="s">
        <v>118</v>
      </c>
      <c r="H41" s="35">
        <v>44828</v>
      </c>
      <c r="I41" s="284" t="s">
        <v>103</v>
      </c>
      <c r="J41" s="181">
        <v>44700</v>
      </c>
      <c r="K41" s="182" t="s">
        <v>107</v>
      </c>
    </row>
    <row r="42" spans="1:11" ht="30" x14ac:dyDescent="0.25">
      <c r="A42" s="178" t="s">
        <v>123</v>
      </c>
      <c r="B42" s="33" t="s">
        <v>93</v>
      </c>
      <c r="C42" s="179" t="s">
        <v>101</v>
      </c>
      <c r="D42" s="340">
        <v>45002</v>
      </c>
      <c r="E42" s="21" t="s">
        <v>71</v>
      </c>
      <c r="F42" s="178"/>
      <c r="G42" s="34" t="s">
        <v>105</v>
      </c>
      <c r="H42" s="35">
        <v>44697</v>
      </c>
      <c r="I42" s="36">
        <v>44700</v>
      </c>
      <c r="J42" s="181">
        <v>44691</v>
      </c>
      <c r="K42" s="182" t="s">
        <v>114</v>
      </c>
    </row>
    <row r="43" spans="1:11" x14ac:dyDescent="0.25">
      <c r="A43" s="178"/>
      <c r="B43" s="33"/>
      <c r="C43" s="179"/>
      <c r="D43" s="340"/>
      <c r="E43" s="21"/>
      <c r="F43" s="178"/>
      <c r="G43" s="34" t="s">
        <v>315</v>
      </c>
      <c r="H43" s="35">
        <v>44701</v>
      </c>
      <c r="I43" s="36">
        <v>44827</v>
      </c>
      <c r="J43" s="181">
        <v>44700</v>
      </c>
      <c r="K43" s="182" t="s">
        <v>107</v>
      </c>
    </row>
    <row r="44" spans="1:11" ht="30" x14ac:dyDescent="0.25">
      <c r="A44" s="178" t="s">
        <v>124</v>
      </c>
      <c r="B44" s="33" t="s">
        <v>94</v>
      </c>
      <c r="C44" s="179" t="s">
        <v>101</v>
      </c>
      <c r="D44" s="340">
        <v>45002</v>
      </c>
      <c r="E44" s="21" t="s">
        <v>71</v>
      </c>
      <c r="F44" s="178"/>
      <c r="G44" s="34" t="s">
        <v>105</v>
      </c>
      <c r="H44" s="35">
        <v>44697</v>
      </c>
      <c r="I44" s="36">
        <v>44700</v>
      </c>
      <c r="J44" s="181">
        <v>44691</v>
      </c>
      <c r="K44" s="182" t="s">
        <v>114</v>
      </c>
    </row>
    <row r="45" spans="1:11" x14ac:dyDescent="0.25">
      <c r="A45" s="178"/>
      <c r="B45" s="33"/>
      <c r="C45" s="179"/>
      <c r="D45" s="180"/>
      <c r="E45" s="21"/>
      <c r="F45" s="178"/>
      <c r="G45" s="34" t="s">
        <v>315</v>
      </c>
      <c r="H45" s="35">
        <v>44701</v>
      </c>
      <c r="I45" s="36">
        <v>44827</v>
      </c>
      <c r="J45" s="181">
        <v>44700</v>
      </c>
      <c r="K45" s="182" t="s">
        <v>107</v>
      </c>
    </row>
    <row r="46" spans="1:11" ht="30" x14ac:dyDescent="0.25">
      <c r="A46" s="178" t="s">
        <v>126</v>
      </c>
      <c r="B46" s="33" t="s">
        <v>95</v>
      </c>
      <c r="C46" s="282" t="s">
        <v>101</v>
      </c>
      <c r="D46" s="303">
        <v>45002</v>
      </c>
      <c r="E46" s="21" t="s">
        <v>71</v>
      </c>
      <c r="F46" s="178"/>
      <c r="G46" s="34" t="s">
        <v>105</v>
      </c>
      <c r="H46" s="35">
        <v>43466</v>
      </c>
      <c r="I46" s="284">
        <v>44700</v>
      </c>
      <c r="J46" s="181">
        <v>43462</v>
      </c>
      <c r="K46" s="182" t="s">
        <v>106</v>
      </c>
    </row>
    <row r="47" spans="1:11" ht="30" x14ac:dyDescent="0.25">
      <c r="A47" s="178"/>
      <c r="B47" s="33"/>
      <c r="C47" s="179"/>
      <c r="D47" s="180"/>
      <c r="E47" s="21"/>
      <c r="F47" s="178"/>
      <c r="G47" s="34" t="s">
        <v>313</v>
      </c>
      <c r="H47" s="35">
        <v>44701</v>
      </c>
      <c r="I47" s="36">
        <v>44827</v>
      </c>
      <c r="J47" s="181">
        <v>44700</v>
      </c>
      <c r="K47" s="182" t="s">
        <v>107</v>
      </c>
    </row>
    <row r="48" spans="1:11" ht="30" x14ac:dyDescent="0.25">
      <c r="A48" s="178"/>
      <c r="B48" s="33"/>
      <c r="C48" s="179"/>
      <c r="D48" s="180"/>
      <c r="E48" s="21"/>
      <c r="F48" s="178"/>
      <c r="G48" s="34" t="s">
        <v>105</v>
      </c>
      <c r="H48" s="35">
        <v>44828</v>
      </c>
      <c r="I48" s="284" t="s">
        <v>103</v>
      </c>
      <c r="J48" s="181">
        <v>44700</v>
      </c>
      <c r="K48" s="182" t="s">
        <v>107</v>
      </c>
    </row>
    <row r="49" spans="1:11" ht="30" x14ac:dyDescent="0.25">
      <c r="A49" s="178" t="s">
        <v>127</v>
      </c>
      <c r="B49" s="33" t="s">
        <v>96</v>
      </c>
      <c r="C49" s="282" t="s">
        <v>101</v>
      </c>
      <c r="D49" s="303">
        <v>45002</v>
      </c>
      <c r="E49" s="21" t="s">
        <v>71</v>
      </c>
      <c r="F49" s="178"/>
      <c r="G49" s="34" t="s">
        <v>118</v>
      </c>
      <c r="H49" s="35">
        <v>43466</v>
      </c>
      <c r="I49" s="284">
        <v>44700</v>
      </c>
      <c r="J49" s="181">
        <v>43462</v>
      </c>
      <c r="K49" s="182" t="s">
        <v>106</v>
      </c>
    </row>
    <row r="50" spans="1:11" x14ac:dyDescent="0.25">
      <c r="A50" s="178"/>
      <c r="B50" s="33"/>
      <c r="C50" s="179"/>
      <c r="D50" s="180"/>
      <c r="E50" s="21"/>
      <c r="F50" s="178"/>
      <c r="G50" s="8" t="s">
        <v>314</v>
      </c>
      <c r="H50" s="35">
        <v>44701</v>
      </c>
      <c r="I50" s="36">
        <v>44827</v>
      </c>
      <c r="J50" s="181">
        <v>44700</v>
      </c>
      <c r="K50" s="182" t="s">
        <v>107</v>
      </c>
    </row>
    <row r="51" spans="1:11" ht="30" x14ac:dyDescent="0.25">
      <c r="A51" s="178"/>
      <c r="B51" s="33"/>
      <c r="C51" s="179"/>
      <c r="D51" s="180"/>
      <c r="E51" s="21"/>
      <c r="F51" s="178"/>
      <c r="G51" s="34" t="s">
        <v>118</v>
      </c>
      <c r="H51" s="35">
        <v>44828</v>
      </c>
      <c r="I51" s="284" t="s">
        <v>103</v>
      </c>
      <c r="J51" s="181">
        <v>44700</v>
      </c>
      <c r="K51" s="182" t="s">
        <v>107</v>
      </c>
    </row>
    <row r="52" spans="1:11" ht="30" x14ac:dyDescent="0.25">
      <c r="A52" s="178" t="s">
        <v>128</v>
      </c>
      <c r="B52" s="33" t="s">
        <v>97</v>
      </c>
      <c r="C52" s="282" t="s">
        <v>101</v>
      </c>
      <c r="D52" s="303">
        <v>45002</v>
      </c>
      <c r="E52" s="21" t="s">
        <v>71</v>
      </c>
      <c r="F52" s="178"/>
      <c r="G52" s="34" t="s">
        <v>105</v>
      </c>
      <c r="H52" s="35">
        <v>43466</v>
      </c>
      <c r="I52" s="284">
        <v>44700</v>
      </c>
      <c r="J52" s="181">
        <v>43462</v>
      </c>
      <c r="K52" s="182" t="s">
        <v>106</v>
      </c>
    </row>
    <row r="53" spans="1:11" ht="30" x14ac:dyDescent="0.25">
      <c r="A53" s="178"/>
      <c r="B53" s="33"/>
      <c r="C53" s="282"/>
      <c r="D53" s="283"/>
      <c r="E53" s="21"/>
      <c r="F53" s="178"/>
      <c r="G53" s="34" t="s">
        <v>313</v>
      </c>
      <c r="H53" s="35">
        <v>44701</v>
      </c>
      <c r="I53" s="36">
        <v>44827</v>
      </c>
      <c r="J53" s="181">
        <v>44700</v>
      </c>
      <c r="K53" s="182" t="s">
        <v>107</v>
      </c>
    </row>
    <row r="54" spans="1:11" ht="30" x14ac:dyDescent="0.25">
      <c r="A54" s="178"/>
      <c r="B54" s="33"/>
      <c r="C54" s="179"/>
      <c r="D54" s="180"/>
      <c r="E54" s="21"/>
      <c r="F54" s="178"/>
      <c r="G54" s="34" t="s">
        <v>105</v>
      </c>
      <c r="H54" s="35">
        <v>44828</v>
      </c>
      <c r="I54" s="284" t="s">
        <v>103</v>
      </c>
      <c r="J54" s="181">
        <v>44700</v>
      </c>
      <c r="K54" s="182" t="s">
        <v>107</v>
      </c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284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83"/>
      <c r="B266" s="33"/>
      <c r="C266" s="184"/>
      <c r="D266" s="185"/>
      <c r="E266" s="21"/>
      <c r="F266" s="183"/>
      <c r="G266" s="34"/>
      <c r="H266" s="35"/>
      <c r="I266" s="36"/>
      <c r="J266" s="181"/>
      <c r="K266" s="182"/>
    </row>
    <row r="267" spans="1:11" x14ac:dyDescent="0.25">
      <c r="A267" s="183"/>
      <c r="B267" s="33"/>
      <c r="C267" s="184"/>
      <c r="D267" s="185"/>
      <c r="E267" s="21"/>
      <c r="F267" s="183"/>
      <c r="G267" s="34"/>
      <c r="H267" s="35"/>
      <c r="I267" s="36"/>
      <c r="J267" s="181"/>
      <c r="K267" s="182"/>
    </row>
    <row r="268" spans="1:11" x14ac:dyDescent="0.25">
      <c r="A268" s="183"/>
      <c r="B268" s="33"/>
      <c r="C268" s="184"/>
      <c r="D268" s="185"/>
      <c r="E268" s="21"/>
      <c r="F268" s="183"/>
      <c r="G268" s="34"/>
      <c r="H268" s="35"/>
      <c r="I268" s="36"/>
      <c r="J268" s="181"/>
      <c r="K268" s="182"/>
    </row>
    <row r="269" spans="1:11" x14ac:dyDescent="0.25">
      <c r="A269" s="183"/>
      <c r="B269" s="33"/>
      <c r="C269" s="184"/>
      <c r="D269" s="185"/>
      <c r="E269" s="21"/>
      <c r="F269" s="183"/>
      <c r="G269" s="34"/>
      <c r="H269" s="35"/>
      <c r="I269" s="36"/>
      <c r="J269" s="181"/>
      <c r="K269" s="182"/>
    </row>
    <row r="270" spans="1:11" x14ac:dyDescent="0.25">
      <c r="A270" s="183"/>
      <c r="B270" s="33"/>
      <c r="C270" s="184"/>
      <c r="D270" s="185"/>
      <c r="E270" s="21"/>
      <c r="F270" s="183"/>
      <c r="G270" s="34"/>
      <c r="H270" s="35"/>
      <c r="I270" s="36"/>
      <c r="J270" s="181"/>
      <c r="K270" s="182"/>
    </row>
    <row r="271" spans="1:11" x14ac:dyDescent="0.25">
      <c r="A271" s="183"/>
      <c r="B271" s="33"/>
      <c r="C271" s="184"/>
      <c r="D271" s="185"/>
      <c r="E271" s="21"/>
      <c r="F271" s="183"/>
      <c r="G271" s="34"/>
      <c r="H271" s="35"/>
      <c r="I271" s="36"/>
      <c r="J271" s="181"/>
      <c r="K271" s="182"/>
    </row>
    <row r="272" spans="1:11" x14ac:dyDescent="0.25">
      <c r="A272" s="183"/>
      <c r="B272" s="33"/>
      <c r="C272" s="184"/>
      <c r="D272" s="185"/>
      <c r="E272" s="21"/>
      <c r="F272" s="183"/>
      <c r="G272" s="34"/>
      <c r="H272" s="35"/>
      <c r="I272" s="36"/>
      <c r="J272" s="181"/>
      <c r="K272" s="182"/>
    </row>
    <row r="273" spans="1:11" x14ac:dyDescent="0.25">
      <c r="A273" s="183"/>
      <c r="B273" s="33"/>
      <c r="C273" s="184"/>
      <c r="D273" s="185"/>
      <c r="E273" s="21"/>
      <c r="F273" s="183"/>
      <c r="G273" s="34"/>
      <c r="H273" s="35"/>
      <c r="I273" s="36"/>
      <c r="J273" s="181"/>
      <c r="K273" s="182"/>
    </row>
    <row r="274" spans="1:11" x14ac:dyDescent="0.25">
      <c r="A274" s="183"/>
      <c r="B274" s="33"/>
      <c r="C274" s="184"/>
      <c r="D274" s="185"/>
      <c r="E274" s="21"/>
      <c r="F274" s="183"/>
      <c r="G274" s="34"/>
      <c r="H274" s="35"/>
      <c r="I274" s="36"/>
      <c r="J274" s="181"/>
      <c r="K274" s="182"/>
    </row>
    <row r="275" spans="1:11" x14ac:dyDescent="0.25">
      <c r="A275" s="183"/>
      <c r="B275" s="33"/>
      <c r="C275" s="184"/>
      <c r="D275" s="185"/>
      <c r="E275" s="21"/>
      <c r="F275" s="183"/>
      <c r="G275" s="34"/>
      <c r="H275" s="35"/>
      <c r="I275" s="36"/>
      <c r="J275" s="181"/>
      <c r="K275" s="182"/>
    </row>
    <row r="276" spans="1:11" x14ac:dyDescent="0.25">
      <c r="A276" s="183"/>
      <c r="B276" s="33"/>
      <c r="C276" s="184"/>
      <c r="D276" s="185"/>
      <c r="E276" s="21"/>
      <c r="F276" s="183"/>
      <c r="G276" s="34"/>
      <c r="H276" s="35"/>
      <c r="I276" s="36"/>
      <c r="J276" s="181"/>
      <c r="K276" s="182"/>
    </row>
    <row r="277" spans="1:11" x14ac:dyDescent="0.25">
      <c r="A277" s="183"/>
      <c r="B277" s="33"/>
      <c r="C277" s="184"/>
      <c r="D277" s="185"/>
      <c r="E277" s="21"/>
      <c r="F277" s="183"/>
      <c r="G277" s="34"/>
      <c r="H277" s="35"/>
      <c r="I277" s="36"/>
      <c r="J277" s="181"/>
      <c r="K277" s="182"/>
    </row>
    <row r="278" spans="1:11" x14ac:dyDescent="0.25">
      <c r="A278" s="183"/>
      <c r="B278" s="33"/>
      <c r="C278" s="184"/>
      <c r="D278" s="185"/>
      <c r="E278" s="21"/>
      <c r="F278" s="183"/>
      <c r="G278" s="34"/>
      <c r="H278" s="35"/>
      <c r="I278" s="36"/>
      <c r="J278" s="181"/>
      <c r="K278" s="182"/>
    </row>
    <row r="279" spans="1:11" x14ac:dyDescent="0.25">
      <c r="A279" s="183"/>
      <c r="B279" s="33"/>
      <c r="C279" s="184"/>
      <c r="D279" s="185"/>
      <c r="E279" s="21"/>
      <c r="F279" s="183"/>
      <c r="G279" s="34"/>
      <c r="H279" s="35"/>
      <c r="I279" s="36"/>
      <c r="J279" s="181"/>
      <c r="K279" s="182"/>
    </row>
    <row r="280" spans="1:11" x14ac:dyDescent="0.25">
      <c r="A280" s="183"/>
      <c r="B280" s="33"/>
      <c r="C280" s="184"/>
      <c r="D280" s="185"/>
      <c r="E280" s="21"/>
      <c r="F280" s="183"/>
      <c r="G280" s="34"/>
      <c r="H280" s="35"/>
      <c r="I280" s="36"/>
      <c r="J280" s="181"/>
      <c r="K280" s="182"/>
    </row>
    <row r="281" spans="1:11" x14ac:dyDescent="0.25">
      <c r="A281" s="183"/>
      <c r="B281" s="33"/>
      <c r="C281" s="184"/>
      <c r="D281" s="185"/>
      <c r="E281" s="21"/>
      <c r="F281" s="183"/>
      <c r="G281" s="34"/>
      <c r="H281" s="35"/>
      <c r="I281" s="36"/>
      <c r="J281" s="181"/>
      <c r="K281" s="182"/>
    </row>
    <row r="282" spans="1:11" x14ac:dyDescent="0.25">
      <c r="A282" s="183"/>
      <c r="B282" s="33"/>
      <c r="C282" s="184"/>
      <c r="D282" s="185"/>
      <c r="E282" s="21"/>
      <c r="F282" s="183"/>
      <c r="G282" s="34"/>
      <c r="H282" s="35"/>
      <c r="I282" s="36"/>
      <c r="J282" s="181"/>
      <c r="K282" s="182"/>
    </row>
    <row r="283" spans="1:11" x14ac:dyDescent="0.25">
      <c r="A283" s="183"/>
      <c r="B283" s="33"/>
      <c r="C283" s="184"/>
      <c r="D283" s="185"/>
      <c r="E283" s="21"/>
      <c r="F283" s="183"/>
      <c r="G283" s="34"/>
      <c r="H283" s="35"/>
      <c r="I283" s="36"/>
      <c r="J283" s="181"/>
      <c r="K283" s="182"/>
    </row>
    <row r="284" spans="1:11" x14ac:dyDescent="0.25">
      <c r="A284" s="183"/>
      <c r="B284" s="33"/>
      <c r="C284" s="184"/>
      <c r="D284" s="185"/>
      <c r="E284" s="21"/>
      <c r="F284" s="183"/>
      <c r="G284" s="34"/>
      <c r="H284" s="35"/>
      <c r="I284" s="36"/>
      <c r="J284" s="181"/>
      <c r="K284" s="182"/>
    </row>
    <row r="285" spans="1:11" x14ac:dyDescent="0.25">
      <c r="A285" s="183"/>
      <c r="B285" s="33"/>
      <c r="C285" s="184"/>
      <c r="D285" s="185"/>
      <c r="E285" s="21"/>
      <c r="F285" s="183"/>
      <c r="G285" s="34"/>
      <c r="H285" s="35"/>
      <c r="I285" s="36"/>
      <c r="J285" s="181"/>
      <c r="K285" s="182"/>
    </row>
    <row r="286" spans="1:11" x14ac:dyDescent="0.25">
      <c r="A286" s="183"/>
      <c r="B286" s="33"/>
      <c r="C286" s="184"/>
      <c r="D286" s="185"/>
      <c r="E286" s="21"/>
      <c r="F286" s="183"/>
      <c r="G286" s="34"/>
      <c r="H286" s="35"/>
      <c r="I286" s="36"/>
      <c r="J286" s="181"/>
      <c r="K286" s="182"/>
    </row>
    <row r="287" spans="1:11" x14ac:dyDescent="0.25">
      <c r="A287" s="183"/>
      <c r="B287" s="33"/>
      <c r="C287" s="184"/>
      <c r="D287" s="185"/>
      <c r="E287" s="21"/>
      <c r="F287" s="183"/>
      <c r="G287" s="34"/>
      <c r="H287" s="35"/>
      <c r="I287" s="36"/>
      <c r="J287" s="181"/>
      <c r="K287" s="182"/>
    </row>
    <row r="288" spans="1:11" x14ac:dyDescent="0.25">
      <c r="A288" s="183"/>
      <c r="B288" s="33"/>
      <c r="C288" s="184"/>
      <c r="D288" s="185"/>
      <c r="E288" s="21"/>
      <c r="F288" s="183"/>
      <c r="G288" s="34"/>
      <c r="H288" s="35"/>
      <c r="I288" s="36"/>
      <c r="J288" s="181"/>
      <c r="K288" s="182"/>
    </row>
    <row r="289" spans="1:11" x14ac:dyDescent="0.25">
      <c r="A289" s="183"/>
      <c r="B289" s="33"/>
      <c r="C289" s="184"/>
      <c r="D289" s="185"/>
      <c r="E289" s="21"/>
      <c r="F289" s="183"/>
      <c r="G289" s="34"/>
      <c r="H289" s="35"/>
      <c r="I289" s="36"/>
      <c r="J289" s="181"/>
      <c r="K289" s="182"/>
    </row>
    <row r="290" spans="1:11" x14ac:dyDescent="0.25">
      <c r="A290" s="183"/>
      <c r="B290" s="33"/>
      <c r="C290" s="184"/>
      <c r="D290" s="185"/>
      <c r="E290" s="21"/>
      <c r="F290" s="183"/>
      <c r="G290" s="34"/>
      <c r="H290" s="35"/>
      <c r="I290" s="36"/>
      <c r="J290" s="181"/>
      <c r="K290" s="182"/>
    </row>
    <row r="291" spans="1:11" x14ac:dyDescent="0.25">
      <c r="A291" s="183"/>
      <c r="B291" s="33"/>
      <c r="C291" s="184"/>
      <c r="D291" s="185"/>
      <c r="E291" s="21"/>
      <c r="F291" s="183"/>
      <c r="G291" s="34"/>
      <c r="H291" s="35"/>
      <c r="I291" s="36"/>
      <c r="J291" s="181"/>
      <c r="K291" s="182"/>
    </row>
    <row r="292" spans="1:11" x14ac:dyDescent="0.25">
      <c r="A292" s="183"/>
      <c r="B292" s="33"/>
      <c r="C292" s="184"/>
      <c r="D292" s="185"/>
      <c r="E292" s="21"/>
      <c r="F292" s="183"/>
      <c r="G292" s="34"/>
      <c r="H292" s="35"/>
      <c r="I292" s="36"/>
      <c r="J292" s="181"/>
      <c r="K292" s="182"/>
    </row>
    <row r="293" spans="1:11" x14ac:dyDescent="0.25">
      <c r="A293" s="183"/>
      <c r="B293" s="33"/>
      <c r="C293" s="184"/>
      <c r="D293" s="185"/>
      <c r="E293" s="21"/>
      <c r="F293" s="183"/>
      <c r="G293" s="34"/>
      <c r="H293" s="35"/>
      <c r="I293" s="36"/>
      <c r="J293" s="181"/>
      <c r="K293" s="182"/>
    </row>
    <row r="294" spans="1:11" x14ac:dyDescent="0.25">
      <c r="A294" s="183"/>
      <c r="B294" s="33"/>
      <c r="C294" s="184"/>
      <c r="D294" s="185"/>
      <c r="E294" s="21"/>
      <c r="F294" s="183"/>
      <c r="G294" s="34"/>
      <c r="H294" s="35"/>
      <c r="I294" s="36"/>
      <c r="J294" s="181"/>
      <c r="K294" s="182"/>
    </row>
    <row r="295" spans="1:11" x14ac:dyDescent="0.25">
      <c r="A295" s="183"/>
      <c r="B295" s="33"/>
      <c r="C295" s="184"/>
      <c r="D295" s="185"/>
      <c r="E295" s="21"/>
      <c r="F295" s="183"/>
      <c r="G295" s="34"/>
      <c r="H295" s="35"/>
      <c r="I295" s="36"/>
      <c r="J295" s="181"/>
      <c r="K295" s="182"/>
    </row>
    <row r="296" spans="1:11" x14ac:dyDescent="0.25">
      <c r="A296" s="183"/>
      <c r="B296" s="33"/>
      <c r="C296" s="184"/>
      <c r="D296" s="185"/>
      <c r="E296" s="21"/>
      <c r="F296" s="183"/>
      <c r="G296" s="34"/>
      <c r="H296" s="35"/>
      <c r="I296" s="36"/>
      <c r="J296" s="181"/>
      <c r="K296" s="182"/>
    </row>
    <row r="297" spans="1:11" x14ac:dyDescent="0.25">
      <c r="A297" s="183"/>
      <c r="B297" s="33"/>
      <c r="C297" s="184"/>
      <c r="D297" s="185"/>
      <c r="E297" s="21"/>
      <c r="F297" s="183"/>
      <c r="G297" s="34"/>
      <c r="H297" s="35"/>
      <c r="I297" s="36"/>
      <c r="J297" s="181"/>
      <c r="K297" s="182"/>
    </row>
    <row r="298" spans="1:11" x14ac:dyDescent="0.25">
      <c r="A298" s="183"/>
      <c r="B298" s="33"/>
      <c r="C298" s="184"/>
      <c r="D298" s="185"/>
      <c r="E298" s="21"/>
      <c r="F298" s="183"/>
      <c r="G298" s="34"/>
      <c r="H298" s="35"/>
      <c r="I298" s="36"/>
      <c r="J298" s="181"/>
      <c r="K298" s="182"/>
    </row>
    <row r="299" spans="1:11" x14ac:dyDescent="0.25">
      <c r="A299" s="183"/>
      <c r="B299" s="33"/>
      <c r="C299" s="184"/>
      <c r="D299" s="185"/>
      <c r="E299" s="21"/>
      <c r="F299" s="183"/>
      <c r="G299" s="34"/>
      <c r="H299" s="35"/>
      <c r="I299" s="36"/>
      <c r="J299" s="181"/>
      <c r="K299" s="182"/>
    </row>
    <row r="300" spans="1:11" x14ac:dyDescent="0.25">
      <c r="A300" s="183"/>
      <c r="B300" s="33"/>
      <c r="C300" s="184"/>
      <c r="D300" s="185"/>
      <c r="E300" s="21"/>
      <c r="F300" s="183"/>
      <c r="G300" s="34"/>
      <c r="H300" s="35"/>
      <c r="I300" s="36"/>
      <c r="J300" s="181"/>
      <c r="K300" s="182"/>
    </row>
    <row r="301" spans="1:11" x14ac:dyDescent="0.25">
      <c r="A301" s="183"/>
      <c r="B301" s="33"/>
      <c r="C301" s="184"/>
      <c r="D301" s="185"/>
      <c r="E301" s="21"/>
      <c r="F301" s="183"/>
      <c r="G301" s="34"/>
      <c r="H301" s="35"/>
      <c r="I301" s="36"/>
      <c r="J301" s="181"/>
      <c r="K301" s="182"/>
    </row>
    <row r="302" spans="1:11" x14ac:dyDescent="0.25">
      <c r="A302" s="183"/>
      <c r="B302" s="33"/>
      <c r="C302" s="184"/>
      <c r="D302" s="185"/>
      <c r="E302" s="21"/>
      <c r="F302" s="183"/>
      <c r="G302" s="34"/>
      <c r="H302" s="35"/>
      <c r="I302" s="36"/>
      <c r="J302" s="181"/>
      <c r="K302" s="182"/>
    </row>
    <row r="303" spans="1:11" x14ac:dyDescent="0.25">
      <c r="A303" s="183"/>
      <c r="B303" s="33"/>
      <c r="C303" s="184"/>
      <c r="D303" s="185"/>
      <c r="E303" s="21"/>
      <c r="F303" s="183"/>
      <c r="G303" s="34"/>
      <c r="H303" s="35"/>
      <c r="I303" s="36"/>
      <c r="J303" s="181"/>
      <c r="K303" s="182"/>
    </row>
    <row r="304" spans="1:11" x14ac:dyDescent="0.25">
      <c r="A304" s="183"/>
      <c r="B304" s="33"/>
      <c r="C304" s="184"/>
      <c r="D304" s="185"/>
      <c r="E304" s="21"/>
      <c r="F304" s="183"/>
      <c r="G304" s="34"/>
      <c r="H304" s="35"/>
      <c r="I304" s="36"/>
      <c r="J304" s="181"/>
      <c r="K304" s="182"/>
    </row>
    <row r="305" spans="1:11" x14ac:dyDescent="0.25">
      <c r="A305" s="183"/>
      <c r="B305" s="33"/>
      <c r="C305" s="184"/>
      <c r="D305" s="185"/>
      <c r="E305" s="21"/>
      <c r="F305" s="183"/>
      <c r="G305" s="34"/>
      <c r="H305" s="35"/>
      <c r="I305" s="36"/>
      <c r="J305" s="181"/>
      <c r="K305" s="182"/>
    </row>
    <row r="306" spans="1:11" x14ac:dyDescent="0.25">
      <c r="A306" s="183"/>
      <c r="B306" s="33"/>
      <c r="C306" s="184"/>
      <c r="D306" s="185"/>
      <c r="E306" s="21"/>
      <c r="F306" s="183"/>
      <c r="G306" s="34"/>
      <c r="H306" s="35"/>
      <c r="I306" s="36"/>
      <c r="J306" s="181"/>
      <c r="K306" s="182"/>
    </row>
    <row r="307" spans="1:11" x14ac:dyDescent="0.25">
      <c r="A307" s="183"/>
      <c r="B307" s="33"/>
      <c r="C307" s="184"/>
      <c r="D307" s="185"/>
      <c r="E307" s="21"/>
      <c r="F307" s="183"/>
      <c r="G307" s="34"/>
      <c r="H307" s="35"/>
      <c r="I307" s="36"/>
      <c r="J307" s="181"/>
      <c r="K307" s="182"/>
    </row>
    <row r="308" spans="1:11" x14ac:dyDescent="0.25">
      <c r="A308" s="183"/>
      <c r="B308" s="33"/>
      <c r="C308" s="184"/>
      <c r="D308" s="185"/>
      <c r="E308" s="21"/>
      <c r="F308" s="183"/>
      <c r="G308" s="34"/>
      <c r="H308" s="35"/>
      <c r="I308" s="36"/>
      <c r="J308" s="181"/>
      <c r="K308" s="182"/>
    </row>
    <row r="309" spans="1:11" x14ac:dyDescent="0.25">
      <c r="A309" s="183"/>
      <c r="B309" s="33"/>
      <c r="C309" s="184"/>
      <c r="D309" s="185"/>
      <c r="E309" s="21"/>
      <c r="F309" s="183"/>
      <c r="G309" s="34"/>
      <c r="H309" s="35"/>
      <c r="I309" s="36"/>
      <c r="J309" s="181"/>
      <c r="K309" s="182"/>
    </row>
    <row r="310" spans="1:11" ht="15.75" thickBot="1" x14ac:dyDescent="0.3">
      <c r="A310" s="186"/>
      <c r="B310" s="37"/>
      <c r="C310" s="187"/>
      <c r="D310" s="188"/>
      <c r="E310" s="38"/>
      <c r="F310" s="186"/>
      <c r="G310" s="39"/>
      <c r="H310" s="40"/>
      <c r="I310" s="41"/>
      <c r="J310" s="189"/>
      <c r="K310" s="190"/>
    </row>
  </sheetData>
  <mergeCells count="2">
    <mergeCell ref="H3:I3"/>
    <mergeCell ref="J3:K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7"/>
  <sheetViews>
    <sheetView workbookViewId="0">
      <selection activeCell="B27" sqref="B27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9" customWidth="1"/>
    <col min="14" max="21" width="9.28515625" style="7" customWidth="1"/>
    <col min="22" max="22" width="9.28515625" style="259" customWidth="1"/>
    <col min="23" max="30" width="9.28515625" style="7" customWidth="1"/>
    <col min="31" max="31" width="9.28515625" style="259" customWidth="1"/>
    <col min="32" max="39" width="9.28515625" style="7" customWidth="1"/>
    <col min="40" max="40" width="9.28515625" style="259" customWidth="1"/>
    <col min="41" max="48" width="9.28515625" style="7" customWidth="1"/>
    <col min="49" max="49" width="9.28515625" style="259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0"/>
      <c r="N2" s="14"/>
      <c r="O2" s="14"/>
      <c r="P2" s="14"/>
      <c r="Q2" s="14"/>
      <c r="R2" s="14"/>
      <c r="S2" s="14"/>
      <c r="T2" s="14"/>
      <c r="U2" s="14"/>
      <c r="V2" s="260"/>
      <c r="W2" s="14"/>
      <c r="X2" s="14"/>
      <c r="Y2" s="14"/>
      <c r="Z2" s="14"/>
      <c r="AA2" s="14"/>
      <c r="AB2" s="14"/>
      <c r="AC2" s="14"/>
      <c r="AD2" s="14"/>
      <c r="AE2" s="260"/>
      <c r="AF2" s="14"/>
      <c r="AG2" s="14"/>
      <c r="AH2" s="14"/>
      <c r="AI2" s="14"/>
      <c r="AJ2" s="14"/>
      <c r="AK2" s="14"/>
      <c r="AL2" s="14"/>
      <c r="AM2" s="14"/>
      <c r="AN2" s="260"/>
      <c r="AO2" s="14"/>
      <c r="AP2" s="14"/>
      <c r="AQ2" s="14"/>
      <c r="AR2" s="14"/>
      <c r="AS2" s="14"/>
      <c r="AT2" s="14"/>
      <c r="AU2" s="14"/>
      <c r="AV2" s="14"/>
      <c r="AW2" s="260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48" t="s">
        <v>14</v>
      </c>
      <c r="H3" s="349"/>
      <c r="I3" s="349"/>
      <c r="J3" s="349"/>
      <c r="K3" s="349"/>
      <c r="L3" s="349"/>
      <c r="M3" s="349"/>
      <c r="N3" s="349"/>
      <c r="O3" s="350"/>
      <c r="P3" s="351" t="s">
        <v>15</v>
      </c>
      <c r="Q3" s="352"/>
      <c r="R3" s="352"/>
      <c r="S3" s="352"/>
      <c r="T3" s="352"/>
      <c r="U3" s="352"/>
      <c r="V3" s="352"/>
      <c r="W3" s="352"/>
      <c r="X3" s="353"/>
      <c r="Y3" s="348" t="s">
        <v>16</v>
      </c>
      <c r="Z3" s="349"/>
      <c r="AA3" s="349"/>
      <c r="AB3" s="349"/>
      <c r="AC3" s="349"/>
      <c r="AD3" s="349"/>
      <c r="AE3" s="349"/>
      <c r="AF3" s="349"/>
      <c r="AG3" s="350"/>
      <c r="AH3" s="351" t="s">
        <v>17</v>
      </c>
      <c r="AI3" s="352"/>
      <c r="AJ3" s="352"/>
      <c r="AK3" s="352"/>
      <c r="AL3" s="352"/>
      <c r="AM3" s="352"/>
      <c r="AN3" s="352"/>
      <c r="AO3" s="352"/>
      <c r="AP3" s="353"/>
      <c r="AQ3" s="348" t="s">
        <v>18</v>
      </c>
      <c r="AR3" s="349"/>
      <c r="AS3" s="349"/>
      <c r="AT3" s="349"/>
      <c r="AU3" s="349"/>
      <c r="AV3" s="349"/>
      <c r="AW3" s="349"/>
      <c r="AX3" s="349"/>
      <c r="AY3" s="354"/>
      <c r="AZ3" s="345" t="s">
        <v>19</v>
      </c>
      <c r="BA3" s="346"/>
      <c r="BB3" s="346"/>
      <c r="BC3" s="346"/>
      <c r="BD3" s="346"/>
      <c r="BE3" s="346"/>
      <c r="BF3" s="346"/>
      <c r="BG3" s="346"/>
      <c r="BH3" s="347"/>
    </row>
    <row r="4" spans="1:60" ht="21" customHeight="1" thickBot="1" x14ac:dyDescent="0.35">
      <c r="A4" s="110"/>
      <c r="B4" s="112"/>
      <c r="C4" s="23"/>
      <c r="D4" s="50"/>
      <c r="E4" s="51"/>
      <c r="F4" s="52"/>
      <c r="G4" s="357" t="s">
        <v>23</v>
      </c>
      <c r="H4" s="355"/>
      <c r="I4" s="355" t="s">
        <v>20</v>
      </c>
      <c r="J4" s="355"/>
      <c r="K4" s="355" t="s">
        <v>30</v>
      </c>
      <c r="L4" s="355"/>
      <c r="M4" s="355"/>
      <c r="N4" s="355" t="s">
        <v>24</v>
      </c>
      <c r="O4" s="356"/>
      <c r="P4" s="358" t="s">
        <v>31</v>
      </c>
      <c r="Q4" s="359"/>
      <c r="R4" s="359" t="s">
        <v>20</v>
      </c>
      <c r="S4" s="359"/>
      <c r="T4" s="360" t="s">
        <v>30</v>
      </c>
      <c r="U4" s="360"/>
      <c r="V4" s="360"/>
      <c r="W4" s="359" t="s">
        <v>24</v>
      </c>
      <c r="X4" s="361"/>
      <c r="Y4" s="357" t="s">
        <v>23</v>
      </c>
      <c r="Z4" s="355"/>
      <c r="AA4" s="355" t="s">
        <v>20</v>
      </c>
      <c r="AB4" s="355"/>
      <c r="AC4" s="355" t="s">
        <v>30</v>
      </c>
      <c r="AD4" s="355"/>
      <c r="AE4" s="355"/>
      <c r="AF4" s="355" t="s">
        <v>24</v>
      </c>
      <c r="AG4" s="356"/>
      <c r="AH4" s="358" t="s">
        <v>31</v>
      </c>
      <c r="AI4" s="359"/>
      <c r="AJ4" s="359" t="s">
        <v>20</v>
      </c>
      <c r="AK4" s="359"/>
      <c r="AL4" s="360" t="s">
        <v>30</v>
      </c>
      <c r="AM4" s="360"/>
      <c r="AN4" s="360"/>
      <c r="AO4" s="359" t="s">
        <v>24</v>
      </c>
      <c r="AP4" s="361"/>
      <c r="AQ4" s="357" t="s">
        <v>23</v>
      </c>
      <c r="AR4" s="355"/>
      <c r="AS4" s="355" t="s">
        <v>20</v>
      </c>
      <c r="AT4" s="355"/>
      <c r="AU4" s="355" t="s">
        <v>30</v>
      </c>
      <c r="AV4" s="355"/>
      <c r="AW4" s="355"/>
      <c r="AX4" s="355" t="s">
        <v>24</v>
      </c>
      <c r="AY4" s="356"/>
      <c r="AZ4" s="358" t="s">
        <v>31</v>
      </c>
      <c r="BA4" s="359"/>
      <c r="BB4" s="359" t="s">
        <v>20</v>
      </c>
      <c r="BC4" s="359"/>
      <c r="BD4" s="360" t="s">
        <v>30</v>
      </c>
      <c r="BE4" s="360"/>
      <c r="BF4" s="360"/>
      <c r="BG4" s="359" t="s">
        <v>24</v>
      </c>
      <c r="BH4" s="361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/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1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1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1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287" t="s">
        <v>78</v>
      </c>
      <c r="B6" s="288" t="s">
        <v>80</v>
      </c>
      <c r="C6" s="289" t="s">
        <v>100</v>
      </c>
      <c r="D6" s="303">
        <v>45002</v>
      </c>
      <c r="E6" s="291" t="s">
        <v>71</v>
      </c>
      <c r="F6" s="279" t="s">
        <v>143</v>
      </c>
      <c r="G6" s="66" t="s">
        <v>129</v>
      </c>
      <c r="H6" s="67" t="s">
        <v>129</v>
      </c>
      <c r="I6" s="67" t="s">
        <v>129</v>
      </c>
      <c r="J6" s="67" t="s">
        <v>129</v>
      </c>
      <c r="K6" s="67" t="s">
        <v>129</v>
      </c>
      <c r="L6" s="67" t="s">
        <v>129</v>
      </c>
      <c r="M6" s="67">
        <f>K6+L6</f>
        <v>0</v>
      </c>
      <c r="N6" s="67" t="s">
        <v>129</v>
      </c>
      <c r="O6" s="68" t="s">
        <v>129</v>
      </c>
      <c r="P6" s="69" t="s">
        <v>129</v>
      </c>
      <c r="Q6" s="70" t="s">
        <v>129</v>
      </c>
      <c r="R6" s="70" t="s">
        <v>129</v>
      </c>
      <c r="S6" s="70" t="s">
        <v>129</v>
      </c>
      <c r="T6" s="70" t="s">
        <v>129</v>
      </c>
      <c r="U6" s="70" t="s">
        <v>129</v>
      </c>
      <c r="V6" s="70">
        <f>T6+U6</f>
        <v>0</v>
      </c>
      <c r="W6" s="70" t="s">
        <v>129</v>
      </c>
      <c r="X6" s="71" t="s">
        <v>129</v>
      </c>
      <c r="Y6" s="66" t="s">
        <v>129</v>
      </c>
      <c r="Z6" s="67" t="s">
        <v>129</v>
      </c>
      <c r="AA6" s="67" t="s">
        <v>129</v>
      </c>
      <c r="AB6" s="67" t="s">
        <v>129</v>
      </c>
      <c r="AC6" s="67" t="s">
        <v>129</v>
      </c>
      <c r="AD6" s="67" t="s">
        <v>129</v>
      </c>
      <c r="AE6" s="67" t="s">
        <v>129</v>
      </c>
      <c r="AF6" s="67" t="s">
        <v>129</v>
      </c>
      <c r="AG6" s="68" t="s">
        <v>129</v>
      </c>
      <c r="AH6" s="69" t="s">
        <v>129</v>
      </c>
      <c r="AI6" s="70" t="s">
        <v>129</v>
      </c>
      <c r="AJ6" s="70" t="s">
        <v>129</v>
      </c>
      <c r="AK6" s="70" t="s">
        <v>129</v>
      </c>
      <c r="AL6" s="70" t="s">
        <v>129</v>
      </c>
      <c r="AM6" s="70" t="s">
        <v>129</v>
      </c>
      <c r="AN6" s="70">
        <f>AL6+AM6</f>
        <v>0</v>
      </c>
      <c r="AO6" s="70" t="s">
        <v>129</v>
      </c>
      <c r="AP6" s="71" t="s">
        <v>129</v>
      </c>
      <c r="AQ6" s="66" t="s">
        <v>129</v>
      </c>
      <c r="AR6" s="67" t="s">
        <v>129</v>
      </c>
      <c r="AS6" s="67" t="s">
        <v>129</v>
      </c>
      <c r="AT6" s="67" t="s">
        <v>129</v>
      </c>
      <c r="AU6" s="67" t="s">
        <v>129</v>
      </c>
      <c r="AV6" s="67" t="s">
        <v>129</v>
      </c>
      <c r="AW6" s="67">
        <f>AU6+AV6</f>
        <v>0</v>
      </c>
      <c r="AX6" s="67" t="s">
        <v>129</v>
      </c>
      <c r="AY6" s="72" t="s">
        <v>129</v>
      </c>
      <c r="AZ6" s="73">
        <f t="shared" ref="AZ6:BH6" si="0">G6+P6+Y6+AH6+AQ6</f>
        <v>0</v>
      </c>
      <c r="BA6" s="74">
        <f t="shared" si="0"/>
        <v>0</v>
      </c>
      <c r="BB6" s="74">
        <f t="shared" si="0"/>
        <v>0</v>
      </c>
      <c r="BC6" s="74">
        <f t="shared" si="0"/>
        <v>0</v>
      </c>
      <c r="BD6" s="74">
        <f t="shared" si="0"/>
        <v>0</v>
      </c>
      <c r="BE6" s="74">
        <f t="shared" si="0"/>
        <v>0</v>
      </c>
      <c r="BF6" s="74">
        <f t="shared" si="0"/>
        <v>0</v>
      </c>
      <c r="BG6" s="74">
        <f t="shared" si="0"/>
        <v>0</v>
      </c>
      <c r="BH6" s="75">
        <f t="shared" si="0"/>
        <v>0</v>
      </c>
    </row>
    <row r="7" spans="1:60" ht="15.75" thickBot="1" x14ac:dyDescent="0.3">
      <c r="A7" s="287" t="s">
        <v>108</v>
      </c>
      <c r="B7" s="288" t="s">
        <v>81</v>
      </c>
      <c r="C7" s="289" t="s">
        <v>100</v>
      </c>
      <c r="D7" s="303">
        <v>45002</v>
      </c>
      <c r="E7" s="291" t="s">
        <v>71</v>
      </c>
      <c r="F7" s="279" t="s">
        <v>143</v>
      </c>
      <c r="G7" s="66" t="s">
        <v>129</v>
      </c>
      <c r="H7" s="67" t="s">
        <v>129</v>
      </c>
      <c r="I7" s="67" t="s">
        <v>129</v>
      </c>
      <c r="J7" s="67" t="s">
        <v>129</v>
      </c>
      <c r="K7" s="67" t="s">
        <v>129</v>
      </c>
      <c r="L7" s="67" t="s">
        <v>129</v>
      </c>
      <c r="M7" s="67" t="s">
        <v>129</v>
      </c>
      <c r="N7" s="67" t="s">
        <v>129</v>
      </c>
      <c r="O7" s="68" t="s">
        <v>129</v>
      </c>
      <c r="P7" s="69" t="s">
        <v>145</v>
      </c>
      <c r="Q7" s="70" t="s">
        <v>124</v>
      </c>
      <c r="R7" s="70" t="s">
        <v>146</v>
      </c>
      <c r="S7" s="70" t="s">
        <v>147</v>
      </c>
      <c r="T7" s="70" t="s">
        <v>316</v>
      </c>
      <c r="U7" s="70" t="s">
        <v>242</v>
      </c>
      <c r="V7" s="70" t="s">
        <v>148</v>
      </c>
      <c r="W7" s="70" t="s">
        <v>317</v>
      </c>
      <c r="X7" s="71" t="s">
        <v>108</v>
      </c>
      <c r="Y7" s="66" t="s">
        <v>111</v>
      </c>
      <c r="Z7" s="67" t="s">
        <v>129</v>
      </c>
      <c r="AA7" s="67" t="s">
        <v>123</v>
      </c>
      <c r="AB7" s="67" t="s">
        <v>129</v>
      </c>
      <c r="AC7" s="67" t="s">
        <v>117</v>
      </c>
      <c r="AD7" s="67" t="s">
        <v>129</v>
      </c>
      <c r="AE7" s="67" t="s">
        <v>117</v>
      </c>
      <c r="AF7" s="67" t="s">
        <v>78</v>
      </c>
      <c r="AG7" s="68" t="s">
        <v>129</v>
      </c>
      <c r="AH7" s="69" t="s">
        <v>129</v>
      </c>
      <c r="AI7" s="70" t="s">
        <v>129</v>
      </c>
      <c r="AJ7" s="70" t="s">
        <v>129</v>
      </c>
      <c r="AK7" s="70" t="s">
        <v>129</v>
      </c>
      <c r="AL7" s="70" t="s">
        <v>129</v>
      </c>
      <c r="AM7" s="70" t="s">
        <v>129</v>
      </c>
      <c r="AN7" s="70" t="s">
        <v>129</v>
      </c>
      <c r="AO7" s="70" t="s">
        <v>129</v>
      </c>
      <c r="AP7" s="71" t="s">
        <v>129</v>
      </c>
      <c r="AQ7" s="66" t="s">
        <v>111</v>
      </c>
      <c r="AR7" s="67" t="s">
        <v>129</v>
      </c>
      <c r="AS7" s="67" t="s">
        <v>256</v>
      </c>
      <c r="AT7" s="67" t="s">
        <v>78</v>
      </c>
      <c r="AU7" s="67" t="s">
        <v>318</v>
      </c>
      <c r="AV7" s="67" t="s">
        <v>78</v>
      </c>
      <c r="AW7" s="67" t="s">
        <v>319</v>
      </c>
      <c r="AX7" s="67" t="s">
        <v>117</v>
      </c>
      <c r="AY7" s="72" t="s">
        <v>129</v>
      </c>
      <c r="AZ7" s="73">
        <v>296</v>
      </c>
      <c r="BA7" s="74">
        <v>15</v>
      </c>
      <c r="BB7" s="74">
        <v>839</v>
      </c>
      <c r="BC7" s="74">
        <v>92</v>
      </c>
      <c r="BD7" s="74">
        <v>858</v>
      </c>
      <c r="BE7" s="74">
        <v>68</v>
      </c>
      <c r="BF7" s="74">
        <v>926</v>
      </c>
      <c r="BG7" s="74">
        <v>250</v>
      </c>
      <c r="BH7" s="75">
        <v>2</v>
      </c>
    </row>
    <row r="8" spans="1:60" ht="15.75" thickBot="1" x14ac:dyDescent="0.3">
      <c r="A8" s="287" t="s">
        <v>109</v>
      </c>
      <c r="B8" s="288" t="s">
        <v>82</v>
      </c>
      <c r="C8" s="289" t="s">
        <v>100</v>
      </c>
      <c r="D8" s="303">
        <v>45002</v>
      </c>
      <c r="E8" s="291" t="s">
        <v>71</v>
      </c>
      <c r="F8" s="279" t="s">
        <v>143</v>
      </c>
      <c r="G8" s="66" t="s">
        <v>129</v>
      </c>
      <c r="H8" s="67" t="s">
        <v>109</v>
      </c>
      <c r="I8" s="67" t="s">
        <v>129</v>
      </c>
      <c r="J8" s="67" t="s">
        <v>209</v>
      </c>
      <c r="K8" s="67" t="s">
        <v>129</v>
      </c>
      <c r="L8" s="67" t="s">
        <v>210</v>
      </c>
      <c r="M8" s="67" t="s">
        <v>210</v>
      </c>
      <c r="N8" s="67" t="s">
        <v>129</v>
      </c>
      <c r="O8" s="68" t="s">
        <v>78</v>
      </c>
      <c r="P8" s="69" t="s">
        <v>134</v>
      </c>
      <c r="Q8" s="70" t="s">
        <v>112</v>
      </c>
      <c r="R8" s="70" t="s">
        <v>211</v>
      </c>
      <c r="S8" s="70" t="s">
        <v>130</v>
      </c>
      <c r="T8" s="70" t="s">
        <v>212</v>
      </c>
      <c r="U8" s="70" t="s">
        <v>134</v>
      </c>
      <c r="V8" s="70" t="s">
        <v>213</v>
      </c>
      <c r="W8" s="70" t="s">
        <v>214</v>
      </c>
      <c r="X8" s="71" t="s">
        <v>108</v>
      </c>
      <c r="Y8" s="66" t="s">
        <v>78</v>
      </c>
      <c r="Z8" s="67" t="s">
        <v>129</v>
      </c>
      <c r="AA8" s="67" t="s">
        <v>110</v>
      </c>
      <c r="AB8" s="67" t="s">
        <v>129</v>
      </c>
      <c r="AC8" s="67" t="s">
        <v>111</v>
      </c>
      <c r="AD8" s="67" t="s">
        <v>129</v>
      </c>
      <c r="AE8" s="67" t="s">
        <v>111</v>
      </c>
      <c r="AF8" s="67" t="s">
        <v>108</v>
      </c>
      <c r="AG8" s="68" t="s">
        <v>129</v>
      </c>
      <c r="AH8" s="69" t="s">
        <v>129</v>
      </c>
      <c r="AI8" s="70" t="s">
        <v>129</v>
      </c>
      <c r="AJ8" s="70" t="s">
        <v>129</v>
      </c>
      <c r="AK8" s="70" t="s">
        <v>129</v>
      </c>
      <c r="AL8" s="70" t="s">
        <v>129</v>
      </c>
      <c r="AM8" s="70" t="s">
        <v>129</v>
      </c>
      <c r="AN8" s="70" t="s">
        <v>129</v>
      </c>
      <c r="AO8" s="70" t="s">
        <v>129</v>
      </c>
      <c r="AP8" s="71" t="s">
        <v>129</v>
      </c>
      <c r="AQ8" s="66" t="s">
        <v>129</v>
      </c>
      <c r="AR8" s="67" t="s">
        <v>129</v>
      </c>
      <c r="AS8" s="67" t="s">
        <v>138</v>
      </c>
      <c r="AT8" s="67" t="s">
        <v>129</v>
      </c>
      <c r="AU8" s="67" t="s">
        <v>138</v>
      </c>
      <c r="AV8" s="67" t="s">
        <v>129</v>
      </c>
      <c r="AW8" s="67" t="s">
        <v>138</v>
      </c>
      <c r="AX8" s="67" t="s">
        <v>129</v>
      </c>
      <c r="AY8" s="72" t="s">
        <v>129</v>
      </c>
      <c r="AZ8" s="73">
        <v>65</v>
      </c>
      <c r="BA8" s="74">
        <v>9</v>
      </c>
      <c r="BB8" s="74">
        <v>372</v>
      </c>
      <c r="BC8" s="74">
        <v>404</v>
      </c>
      <c r="BD8" s="74">
        <v>427</v>
      </c>
      <c r="BE8" s="74">
        <v>398</v>
      </c>
      <c r="BF8" s="74">
        <v>825</v>
      </c>
      <c r="BG8" s="74">
        <v>120</v>
      </c>
      <c r="BH8" s="75">
        <v>3</v>
      </c>
    </row>
    <row r="9" spans="1:60" ht="15.75" thickBot="1" x14ac:dyDescent="0.3">
      <c r="A9" s="287" t="s">
        <v>110</v>
      </c>
      <c r="B9" s="288" t="s">
        <v>83</v>
      </c>
      <c r="C9" s="289" t="s">
        <v>100</v>
      </c>
      <c r="D9" s="303">
        <v>45002</v>
      </c>
      <c r="E9" s="291" t="s">
        <v>71</v>
      </c>
      <c r="F9" s="279" t="s">
        <v>143</v>
      </c>
      <c r="G9" s="66" t="s">
        <v>108</v>
      </c>
      <c r="H9" s="67" t="s">
        <v>129</v>
      </c>
      <c r="I9" s="67" t="s">
        <v>129</v>
      </c>
      <c r="J9" s="67" t="s">
        <v>291</v>
      </c>
      <c r="K9" s="67" t="s">
        <v>129</v>
      </c>
      <c r="L9" s="67" t="s">
        <v>292</v>
      </c>
      <c r="M9" s="67" t="s">
        <v>292</v>
      </c>
      <c r="N9" s="67" t="s">
        <v>109</v>
      </c>
      <c r="O9" s="68" t="s">
        <v>110</v>
      </c>
      <c r="P9" s="69" t="s">
        <v>242</v>
      </c>
      <c r="Q9" s="70" t="s">
        <v>113</v>
      </c>
      <c r="R9" s="70" t="s">
        <v>217</v>
      </c>
      <c r="S9" s="70" t="s">
        <v>257</v>
      </c>
      <c r="T9" s="70" t="s">
        <v>293</v>
      </c>
      <c r="U9" s="70" t="s">
        <v>294</v>
      </c>
      <c r="V9" s="70" t="s">
        <v>215</v>
      </c>
      <c r="W9" s="70" t="s">
        <v>270</v>
      </c>
      <c r="X9" s="71" t="s">
        <v>111</v>
      </c>
      <c r="Y9" s="66" t="s">
        <v>129</v>
      </c>
      <c r="Z9" s="67" t="s">
        <v>129</v>
      </c>
      <c r="AA9" s="67" t="s">
        <v>129</v>
      </c>
      <c r="AB9" s="67" t="s">
        <v>129</v>
      </c>
      <c r="AC9" s="67" t="s">
        <v>78</v>
      </c>
      <c r="AD9" s="67" t="s">
        <v>129</v>
      </c>
      <c r="AE9" s="67" t="s">
        <v>78</v>
      </c>
      <c r="AF9" s="67" t="s">
        <v>78</v>
      </c>
      <c r="AG9" s="68" t="s">
        <v>129</v>
      </c>
      <c r="AH9" s="69" t="s">
        <v>129</v>
      </c>
      <c r="AI9" s="70" t="s">
        <v>129</v>
      </c>
      <c r="AJ9" s="70" t="s">
        <v>129</v>
      </c>
      <c r="AK9" s="70" t="s">
        <v>129</v>
      </c>
      <c r="AL9" s="70" t="s">
        <v>129</v>
      </c>
      <c r="AM9" s="70" t="s">
        <v>129</v>
      </c>
      <c r="AN9" s="70" t="s">
        <v>129</v>
      </c>
      <c r="AO9" s="70" t="s">
        <v>129</v>
      </c>
      <c r="AP9" s="71" t="s">
        <v>129</v>
      </c>
      <c r="AQ9" s="66" t="s">
        <v>129</v>
      </c>
      <c r="AR9" s="67" t="s">
        <v>129</v>
      </c>
      <c r="AS9" s="67" t="s">
        <v>255</v>
      </c>
      <c r="AT9" s="67" t="s">
        <v>129</v>
      </c>
      <c r="AU9" s="67" t="s">
        <v>255</v>
      </c>
      <c r="AV9" s="67" t="s">
        <v>129</v>
      </c>
      <c r="AW9" s="67" t="s">
        <v>295</v>
      </c>
      <c r="AX9" s="67" t="s">
        <v>78</v>
      </c>
      <c r="AY9" s="72" t="s">
        <v>129</v>
      </c>
      <c r="AZ9" s="73">
        <v>69</v>
      </c>
      <c r="BA9" s="74">
        <v>7</v>
      </c>
      <c r="BB9" s="74">
        <v>341</v>
      </c>
      <c r="BC9" s="74">
        <v>416</v>
      </c>
      <c r="BD9" s="74">
        <v>330</v>
      </c>
      <c r="BE9" s="74">
        <v>431</v>
      </c>
      <c r="BF9" s="74">
        <v>761</v>
      </c>
      <c r="BG9" s="74">
        <v>71</v>
      </c>
      <c r="BH9" s="75">
        <v>9</v>
      </c>
    </row>
    <row r="10" spans="1:60" ht="15.75" thickBot="1" x14ac:dyDescent="0.3">
      <c r="A10" s="287" t="s">
        <v>111</v>
      </c>
      <c r="B10" s="288" t="s">
        <v>84</v>
      </c>
      <c r="C10" s="289" t="s">
        <v>100</v>
      </c>
      <c r="D10" s="303">
        <v>45002</v>
      </c>
      <c r="E10" s="291" t="s">
        <v>71</v>
      </c>
      <c r="F10" s="279" t="s">
        <v>143</v>
      </c>
      <c r="G10" s="66" t="s">
        <v>129</v>
      </c>
      <c r="H10" s="67" t="s">
        <v>117</v>
      </c>
      <c r="I10" s="67" t="s">
        <v>129</v>
      </c>
      <c r="J10" s="67" t="s">
        <v>247</v>
      </c>
      <c r="K10" s="67" t="s">
        <v>129</v>
      </c>
      <c r="L10" s="67" t="s">
        <v>248</v>
      </c>
      <c r="M10" s="67" t="s">
        <v>248</v>
      </c>
      <c r="N10" s="67" t="s">
        <v>129</v>
      </c>
      <c r="O10" s="68" t="s">
        <v>249</v>
      </c>
      <c r="P10" s="69" t="s">
        <v>250</v>
      </c>
      <c r="Q10" s="70" t="s">
        <v>117</v>
      </c>
      <c r="R10" s="70" t="s">
        <v>212</v>
      </c>
      <c r="S10" s="70" t="s">
        <v>251</v>
      </c>
      <c r="T10" s="70" t="s">
        <v>222</v>
      </c>
      <c r="U10" s="70" t="s">
        <v>252</v>
      </c>
      <c r="V10" s="70" t="s">
        <v>253</v>
      </c>
      <c r="W10" s="70" t="s">
        <v>254</v>
      </c>
      <c r="X10" s="71" t="s">
        <v>255</v>
      </c>
      <c r="Y10" s="66" t="s">
        <v>108</v>
      </c>
      <c r="Z10" s="67" t="s">
        <v>129</v>
      </c>
      <c r="AA10" s="67" t="s">
        <v>115</v>
      </c>
      <c r="AB10" s="67" t="s">
        <v>129</v>
      </c>
      <c r="AC10" s="67" t="s">
        <v>116</v>
      </c>
      <c r="AD10" s="67" t="s">
        <v>129</v>
      </c>
      <c r="AE10" s="67" t="s">
        <v>116</v>
      </c>
      <c r="AF10" s="67" t="s">
        <v>109</v>
      </c>
      <c r="AG10" s="68" t="s">
        <v>129</v>
      </c>
      <c r="AH10" s="69" t="s">
        <v>129</v>
      </c>
      <c r="AI10" s="70" t="s">
        <v>129</v>
      </c>
      <c r="AJ10" s="70" t="s">
        <v>129</v>
      </c>
      <c r="AK10" s="70" t="s">
        <v>129</v>
      </c>
      <c r="AL10" s="70" t="s">
        <v>129</v>
      </c>
      <c r="AM10" s="70" t="s">
        <v>129</v>
      </c>
      <c r="AN10" s="70" t="s">
        <v>129</v>
      </c>
      <c r="AO10" s="70" t="s">
        <v>129</v>
      </c>
      <c r="AP10" s="71" t="s">
        <v>129</v>
      </c>
      <c r="AQ10" s="66" t="s">
        <v>78</v>
      </c>
      <c r="AR10" s="67" t="s">
        <v>78</v>
      </c>
      <c r="AS10" s="67" t="s">
        <v>256</v>
      </c>
      <c r="AT10" s="67" t="s">
        <v>78</v>
      </c>
      <c r="AU10" s="67" t="s">
        <v>245</v>
      </c>
      <c r="AV10" s="67" t="s">
        <v>78</v>
      </c>
      <c r="AW10" s="67" t="s">
        <v>138</v>
      </c>
      <c r="AX10" s="67" t="s">
        <v>112</v>
      </c>
      <c r="AY10" s="72" t="s">
        <v>129</v>
      </c>
      <c r="AZ10" s="73">
        <v>175</v>
      </c>
      <c r="BA10" s="74">
        <v>21</v>
      </c>
      <c r="BB10" s="74">
        <v>426</v>
      </c>
      <c r="BC10" s="74">
        <v>457</v>
      </c>
      <c r="BD10" s="74">
        <v>364</v>
      </c>
      <c r="BE10" s="74">
        <v>492</v>
      </c>
      <c r="BF10" s="74">
        <v>856</v>
      </c>
      <c r="BG10" s="74">
        <v>233</v>
      </c>
      <c r="BH10" s="75">
        <v>56</v>
      </c>
    </row>
    <row r="11" spans="1:60" ht="15.75" thickBot="1" x14ac:dyDescent="0.3">
      <c r="A11" s="287" t="s">
        <v>112</v>
      </c>
      <c r="B11" s="288" t="s">
        <v>85</v>
      </c>
      <c r="C11" s="289" t="s">
        <v>100</v>
      </c>
      <c r="D11" s="303">
        <v>45002</v>
      </c>
      <c r="E11" s="291" t="s">
        <v>71</v>
      </c>
      <c r="F11" s="279" t="s">
        <v>143</v>
      </c>
      <c r="G11" s="66" t="s">
        <v>129</v>
      </c>
      <c r="H11" s="67" t="s">
        <v>129</v>
      </c>
      <c r="I11" s="67" t="s">
        <v>129</v>
      </c>
      <c r="J11" s="67" t="s">
        <v>129</v>
      </c>
      <c r="K11" s="67" t="s">
        <v>129</v>
      </c>
      <c r="L11" s="67" t="s">
        <v>129</v>
      </c>
      <c r="M11" s="67" t="s">
        <v>129</v>
      </c>
      <c r="N11" s="67" t="s">
        <v>129</v>
      </c>
      <c r="O11" s="68" t="s">
        <v>129</v>
      </c>
      <c r="P11" s="69" t="s">
        <v>238</v>
      </c>
      <c r="Q11" s="70" t="s">
        <v>129</v>
      </c>
      <c r="R11" s="70" t="s">
        <v>239</v>
      </c>
      <c r="S11" s="70" t="s">
        <v>240</v>
      </c>
      <c r="T11" s="70" t="s">
        <v>241</v>
      </c>
      <c r="U11" s="70" t="s">
        <v>242</v>
      </c>
      <c r="V11" s="70" t="s">
        <v>243</v>
      </c>
      <c r="W11" s="70" t="s">
        <v>244</v>
      </c>
      <c r="X11" s="71" t="s">
        <v>117</v>
      </c>
      <c r="Y11" s="66" t="s">
        <v>111</v>
      </c>
      <c r="Z11" s="67" t="s">
        <v>129</v>
      </c>
      <c r="AA11" s="67" t="s">
        <v>121</v>
      </c>
      <c r="AB11" s="67" t="s">
        <v>129</v>
      </c>
      <c r="AC11" s="67" t="s">
        <v>120</v>
      </c>
      <c r="AD11" s="67" t="s">
        <v>129</v>
      </c>
      <c r="AE11" s="67" t="s">
        <v>121</v>
      </c>
      <c r="AF11" s="67" t="s">
        <v>111</v>
      </c>
      <c r="AG11" s="68" t="s">
        <v>129</v>
      </c>
      <c r="AH11" s="69" t="s">
        <v>129</v>
      </c>
      <c r="AI11" s="70" t="s">
        <v>129</v>
      </c>
      <c r="AJ11" s="70" t="s">
        <v>129</v>
      </c>
      <c r="AK11" s="70" t="s">
        <v>129</v>
      </c>
      <c r="AL11" s="70" t="s">
        <v>129</v>
      </c>
      <c r="AM11" s="70" t="s">
        <v>129</v>
      </c>
      <c r="AN11" s="70" t="s">
        <v>129</v>
      </c>
      <c r="AO11" s="70" t="s">
        <v>129</v>
      </c>
      <c r="AP11" s="71" t="s">
        <v>129</v>
      </c>
      <c r="AQ11" s="66" t="s">
        <v>78</v>
      </c>
      <c r="AR11" s="67" t="s">
        <v>129</v>
      </c>
      <c r="AS11" s="67" t="s">
        <v>245</v>
      </c>
      <c r="AT11" s="67" t="s">
        <v>129</v>
      </c>
      <c r="AU11" s="67" t="s">
        <v>246</v>
      </c>
      <c r="AV11" s="67" t="s">
        <v>129</v>
      </c>
      <c r="AW11" s="67" t="s">
        <v>246</v>
      </c>
      <c r="AX11" s="67" t="s">
        <v>129</v>
      </c>
      <c r="AY11" s="72" t="s">
        <v>129</v>
      </c>
      <c r="AZ11" s="73">
        <v>279</v>
      </c>
      <c r="BA11" s="74">
        <v>0</v>
      </c>
      <c r="BB11" s="74">
        <v>840</v>
      </c>
      <c r="BC11" s="74">
        <v>89</v>
      </c>
      <c r="BD11" s="74">
        <v>809</v>
      </c>
      <c r="BE11" s="74">
        <v>68</v>
      </c>
      <c r="BF11" s="74">
        <v>877</v>
      </c>
      <c r="BG11" s="74">
        <v>217</v>
      </c>
      <c r="BH11" s="75">
        <v>10</v>
      </c>
    </row>
    <row r="12" spans="1:60" ht="37.9" customHeight="1" thickBot="1" x14ac:dyDescent="0.3">
      <c r="A12" s="307" t="s">
        <v>113</v>
      </c>
      <c r="B12" s="304" t="s">
        <v>86</v>
      </c>
      <c r="C12" s="305" t="s">
        <v>100</v>
      </c>
      <c r="D12" s="303">
        <v>45002</v>
      </c>
      <c r="E12" s="306" t="s">
        <v>71</v>
      </c>
      <c r="F12" s="279" t="s">
        <v>143</v>
      </c>
      <c r="G12" s="66" t="s">
        <v>129</v>
      </c>
      <c r="H12" s="67" t="s">
        <v>129</v>
      </c>
      <c r="I12" s="67" t="s">
        <v>129</v>
      </c>
      <c r="J12" s="67" t="s">
        <v>215</v>
      </c>
      <c r="K12" s="67" t="s">
        <v>129</v>
      </c>
      <c r="L12" s="67" t="s">
        <v>215</v>
      </c>
      <c r="M12" s="67" t="s">
        <v>215</v>
      </c>
      <c r="N12" s="67" t="s">
        <v>129</v>
      </c>
      <c r="O12" s="68" t="s">
        <v>116</v>
      </c>
      <c r="P12" s="69" t="s">
        <v>216</v>
      </c>
      <c r="Q12" s="70" t="s">
        <v>116</v>
      </c>
      <c r="R12" s="70" t="s">
        <v>217</v>
      </c>
      <c r="S12" s="70" t="s">
        <v>140</v>
      </c>
      <c r="T12" s="70" t="s">
        <v>218</v>
      </c>
      <c r="U12" s="70" t="s">
        <v>133</v>
      </c>
      <c r="V12" s="70" t="s">
        <v>218</v>
      </c>
      <c r="W12" s="70" t="s">
        <v>219</v>
      </c>
      <c r="X12" s="71" t="s">
        <v>121</v>
      </c>
      <c r="Y12" s="66" t="s">
        <v>129</v>
      </c>
      <c r="Z12" s="67" t="s">
        <v>129</v>
      </c>
      <c r="AA12" s="67" t="s">
        <v>78</v>
      </c>
      <c r="AB12" s="67" t="s">
        <v>129</v>
      </c>
      <c r="AC12" s="67" t="s">
        <v>108</v>
      </c>
      <c r="AD12" s="67" t="s">
        <v>129</v>
      </c>
      <c r="AE12" s="67" t="s">
        <v>108</v>
      </c>
      <c r="AF12" s="67" t="s">
        <v>108</v>
      </c>
      <c r="AG12" s="68" t="s">
        <v>129</v>
      </c>
      <c r="AH12" s="69" t="s">
        <v>129</v>
      </c>
      <c r="AI12" s="70" t="s">
        <v>129</v>
      </c>
      <c r="AJ12" s="70" t="s">
        <v>129</v>
      </c>
      <c r="AK12" s="70" t="s">
        <v>129</v>
      </c>
      <c r="AL12" s="70" t="s">
        <v>129</v>
      </c>
      <c r="AM12" s="70" t="s">
        <v>129</v>
      </c>
      <c r="AN12" s="70" t="s">
        <v>129</v>
      </c>
      <c r="AO12" s="70" t="s">
        <v>129</v>
      </c>
      <c r="AP12" s="71" t="s">
        <v>129</v>
      </c>
      <c r="AQ12" s="66" t="s">
        <v>109</v>
      </c>
      <c r="AR12" s="67" t="s">
        <v>129</v>
      </c>
      <c r="AS12" s="67" t="s">
        <v>220</v>
      </c>
      <c r="AT12" s="67" t="s">
        <v>78</v>
      </c>
      <c r="AU12" s="67" t="s">
        <v>221</v>
      </c>
      <c r="AV12" s="67" t="s">
        <v>78</v>
      </c>
      <c r="AW12" s="67" t="s">
        <v>221</v>
      </c>
      <c r="AX12" s="67" t="s">
        <v>115</v>
      </c>
      <c r="AY12" s="72" t="s">
        <v>129</v>
      </c>
      <c r="AZ12" s="73">
        <v>32</v>
      </c>
      <c r="BA12" s="74">
        <v>9</v>
      </c>
      <c r="BB12" s="74">
        <v>364</v>
      </c>
      <c r="BC12" s="74">
        <v>405</v>
      </c>
      <c r="BD12" s="74">
        <v>524</v>
      </c>
      <c r="BE12" s="74">
        <v>408</v>
      </c>
      <c r="BF12" s="74">
        <v>889</v>
      </c>
      <c r="BG12" s="74">
        <v>192</v>
      </c>
      <c r="BH12" s="75">
        <v>21</v>
      </c>
    </row>
    <row r="13" spans="1:60" ht="15.75" thickBot="1" x14ac:dyDescent="0.3">
      <c r="A13" s="287" t="s">
        <v>115</v>
      </c>
      <c r="B13" s="288" t="s">
        <v>87</v>
      </c>
      <c r="C13" s="289" t="s">
        <v>100</v>
      </c>
      <c r="D13" s="303">
        <v>45002</v>
      </c>
      <c r="E13" s="291" t="s">
        <v>71</v>
      </c>
      <c r="F13" s="279" t="s">
        <v>143</v>
      </c>
      <c r="G13" s="66" t="s">
        <v>246</v>
      </c>
      <c r="H13" s="67" t="s">
        <v>78</v>
      </c>
      <c r="I13" s="67" t="s">
        <v>132</v>
      </c>
      <c r="J13" s="67" t="s">
        <v>131</v>
      </c>
      <c r="K13" s="67" t="s">
        <v>300</v>
      </c>
      <c r="L13" s="67" t="s">
        <v>301</v>
      </c>
      <c r="M13" s="67" t="s">
        <v>259</v>
      </c>
      <c r="N13" s="67" t="s">
        <v>140</v>
      </c>
      <c r="O13" s="68" t="s">
        <v>129</v>
      </c>
      <c r="P13" s="69" t="s">
        <v>129</v>
      </c>
      <c r="Q13" s="70" t="s">
        <v>129</v>
      </c>
      <c r="R13" s="70" t="s">
        <v>129</v>
      </c>
      <c r="S13" s="70" t="s">
        <v>129</v>
      </c>
      <c r="T13" s="70" t="s">
        <v>129</v>
      </c>
      <c r="U13" s="70" t="s">
        <v>129</v>
      </c>
      <c r="V13" s="70" t="s">
        <v>129</v>
      </c>
      <c r="W13" s="70" t="s">
        <v>129</v>
      </c>
      <c r="X13" s="71" t="s">
        <v>129</v>
      </c>
      <c r="Y13" s="66" t="s">
        <v>129</v>
      </c>
      <c r="Z13" s="67" t="s">
        <v>129</v>
      </c>
      <c r="AA13" s="67" t="s">
        <v>129</v>
      </c>
      <c r="AB13" s="67" t="s">
        <v>129</v>
      </c>
      <c r="AC13" s="67" t="s">
        <v>129</v>
      </c>
      <c r="AD13" s="67" t="s">
        <v>129</v>
      </c>
      <c r="AE13" s="67" t="s">
        <v>129</v>
      </c>
      <c r="AF13" s="67" t="s">
        <v>129</v>
      </c>
      <c r="AG13" s="68" t="s">
        <v>129</v>
      </c>
      <c r="AH13" s="69" t="s">
        <v>129</v>
      </c>
      <c r="AI13" s="70" t="s">
        <v>129</v>
      </c>
      <c r="AJ13" s="70" t="s">
        <v>129</v>
      </c>
      <c r="AK13" s="70" t="s">
        <v>129</v>
      </c>
      <c r="AL13" s="70" t="s">
        <v>129</v>
      </c>
      <c r="AM13" s="70" t="s">
        <v>129</v>
      </c>
      <c r="AN13" s="70" t="s">
        <v>129</v>
      </c>
      <c r="AO13" s="70" t="s">
        <v>129</v>
      </c>
      <c r="AP13" s="71" t="s">
        <v>129</v>
      </c>
      <c r="AQ13" s="66" t="s">
        <v>302</v>
      </c>
      <c r="AR13" s="67" t="s">
        <v>129</v>
      </c>
      <c r="AS13" s="67" t="s">
        <v>303</v>
      </c>
      <c r="AT13" s="67" t="s">
        <v>113</v>
      </c>
      <c r="AU13" s="67" t="s">
        <v>304</v>
      </c>
      <c r="AV13" s="67" t="s">
        <v>115</v>
      </c>
      <c r="AW13" s="67" t="s">
        <v>282</v>
      </c>
      <c r="AX13" s="67" t="s">
        <v>133</v>
      </c>
      <c r="AY13" s="72" t="s">
        <v>78</v>
      </c>
      <c r="AZ13" s="73">
        <v>77</v>
      </c>
      <c r="BA13" s="74">
        <v>1</v>
      </c>
      <c r="BB13" s="74">
        <v>322</v>
      </c>
      <c r="BC13" s="74">
        <v>46</v>
      </c>
      <c r="BD13" s="74">
        <v>343</v>
      </c>
      <c r="BE13" s="74">
        <v>46</v>
      </c>
      <c r="BF13" s="74">
        <v>389</v>
      </c>
      <c r="BG13" s="74">
        <v>99</v>
      </c>
      <c r="BH13" s="75">
        <v>1</v>
      </c>
    </row>
    <row r="14" spans="1:60" ht="15.75" thickBot="1" x14ac:dyDescent="0.3">
      <c r="A14" s="287" t="s">
        <v>116</v>
      </c>
      <c r="B14" s="288" t="s">
        <v>88</v>
      </c>
      <c r="C14" s="289" t="s">
        <v>100</v>
      </c>
      <c r="D14" s="303">
        <v>45002</v>
      </c>
      <c r="E14" s="291" t="s">
        <v>71</v>
      </c>
      <c r="F14" s="279" t="s">
        <v>143</v>
      </c>
      <c r="G14" s="66" t="s">
        <v>132</v>
      </c>
      <c r="H14" s="67" t="s">
        <v>115</v>
      </c>
      <c r="I14" s="67" t="s">
        <v>231</v>
      </c>
      <c r="J14" s="67" t="s">
        <v>147</v>
      </c>
      <c r="K14" s="67" t="s">
        <v>232</v>
      </c>
      <c r="L14" s="67" t="s">
        <v>233</v>
      </c>
      <c r="M14" s="67" t="s">
        <v>234</v>
      </c>
      <c r="N14" s="67" t="s">
        <v>220</v>
      </c>
      <c r="O14" s="68" t="s">
        <v>109</v>
      </c>
      <c r="P14" s="69" t="s">
        <v>129</v>
      </c>
      <c r="Q14" s="70" t="s">
        <v>129</v>
      </c>
      <c r="R14" s="70" t="s">
        <v>129</v>
      </c>
      <c r="S14" s="70" t="s">
        <v>129</v>
      </c>
      <c r="T14" s="70" t="s">
        <v>129</v>
      </c>
      <c r="U14" s="70" t="s">
        <v>129</v>
      </c>
      <c r="V14" s="70" t="s">
        <v>129</v>
      </c>
      <c r="W14" s="70" t="s">
        <v>129</v>
      </c>
      <c r="X14" s="71" t="s">
        <v>129</v>
      </c>
      <c r="Y14" s="66" t="s">
        <v>129</v>
      </c>
      <c r="Z14" s="67" t="s">
        <v>129</v>
      </c>
      <c r="AA14" s="67" t="s">
        <v>129</v>
      </c>
      <c r="AB14" s="67" t="s">
        <v>129</v>
      </c>
      <c r="AC14" s="67" t="s">
        <v>129</v>
      </c>
      <c r="AD14" s="67" t="s">
        <v>129</v>
      </c>
      <c r="AE14" s="67" t="s">
        <v>129</v>
      </c>
      <c r="AF14" s="67" t="s">
        <v>129</v>
      </c>
      <c r="AG14" s="68" t="s">
        <v>129</v>
      </c>
      <c r="AH14" s="69" t="s">
        <v>129</v>
      </c>
      <c r="AI14" s="70" t="s">
        <v>129</v>
      </c>
      <c r="AJ14" s="70" t="s">
        <v>129</v>
      </c>
      <c r="AK14" s="70" t="s">
        <v>129</v>
      </c>
      <c r="AL14" s="70" t="s">
        <v>129</v>
      </c>
      <c r="AM14" s="70" t="s">
        <v>129</v>
      </c>
      <c r="AN14" s="70" t="s">
        <v>129</v>
      </c>
      <c r="AO14" s="70" t="s">
        <v>129</v>
      </c>
      <c r="AP14" s="71" t="s">
        <v>129</v>
      </c>
      <c r="AQ14" s="66" t="s">
        <v>235</v>
      </c>
      <c r="AR14" s="67" t="s">
        <v>129</v>
      </c>
      <c r="AS14" s="67" t="s">
        <v>236</v>
      </c>
      <c r="AT14" s="67" t="s">
        <v>113</v>
      </c>
      <c r="AU14" s="67" t="s">
        <v>236</v>
      </c>
      <c r="AV14" s="67" t="s">
        <v>113</v>
      </c>
      <c r="AW14" s="67" t="s">
        <v>237</v>
      </c>
      <c r="AX14" s="67" t="s">
        <v>131</v>
      </c>
      <c r="AY14" s="72" t="s">
        <v>129</v>
      </c>
      <c r="AZ14" s="73">
        <v>153</v>
      </c>
      <c r="BA14" s="74">
        <v>8</v>
      </c>
      <c r="BB14" s="74">
        <v>517</v>
      </c>
      <c r="BC14" s="74">
        <v>98</v>
      </c>
      <c r="BD14" s="74">
        <v>529</v>
      </c>
      <c r="BE14" s="74">
        <v>93</v>
      </c>
      <c r="BF14" s="74">
        <v>622</v>
      </c>
      <c r="BG14" s="74">
        <v>92</v>
      </c>
      <c r="BH14" s="75">
        <v>3</v>
      </c>
    </row>
    <row r="15" spans="1:60" ht="15.75" thickBot="1" x14ac:dyDescent="0.3">
      <c r="A15" s="287" t="s">
        <v>117</v>
      </c>
      <c r="B15" s="288" t="s">
        <v>89</v>
      </c>
      <c r="C15" s="289" t="s">
        <v>100</v>
      </c>
      <c r="D15" s="303">
        <v>45002</v>
      </c>
      <c r="E15" s="291" t="s">
        <v>71</v>
      </c>
      <c r="F15" s="279" t="s">
        <v>143</v>
      </c>
      <c r="G15" s="66" t="s">
        <v>270</v>
      </c>
      <c r="H15" s="67" t="s">
        <v>108</v>
      </c>
      <c r="I15" s="67" t="s">
        <v>260</v>
      </c>
      <c r="J15" s="67" t="s">
        <v>135</v>
      </c>
      <c r="K15" s="67" t="s">
        <v>305</v>
      </c>
      <c r="L15" s="67" t="s">
        <v>135</v>
      </c>
      <c r="M15" s="67" t="s">
        <v>306</v>
      </c>
      <c r="N15" s="67" t="s">
        <v>307</v>
      </c>
      <c r="O15" s="68" t="s">
        <v>108</v>
      </c>
      <c r="P15" s="69" t="s">
        <v>129</v>
      </c>
      <c r="Q15" s="70" t="s">
        <v>129</v>
      </c>
      <c r="R15" s="70" t="s">
        <v>129</v>
      </c>
      <c r="S15" s="70" t="s">
        <v>129</v>
      </c>
      <c r="T15" s="70" t="s">
        <v>129</v>
      </c>
      <c r="U15" s="70" t="s">
        <v>129</v>
      </c>
      <c r="V15" s="70" t="s">
        <v>129</v>
      </c>
      <c r="W15" s="70" t="s">
        <v>129</v>
      </c>
      <c r="X15" s="71" t="s">
        <v>129</v>
      </c>
      <c r="Y15" s="66" t="s">
        <v>129</v>
      </c>
      <c r="Z15" s="67" t="s">
        <v>129</v>
      </c>
      <c r="AA15" s="67" t="s">
        <v>129</v>
      </c>
      <c r="AB15" s="67" t="s">
        <v>129</v>
      </c>
      <c r="AC15" s="67" t="s">
        <v>129</v>
      </c>
      <c r="AD15" s="67" t="s">
        <v>129</v>
      </c>
      <c r="AE15" s="67" t="s">
        <v>129</v>
      </c>
      <c r="AF15" s="67" t="s">
        <v>129</v>
      </c>
      <c r="AG15" s="68" t="s">
        <v>129</v>
      </c>
      <c r="AH15" s="69" t="s">
        <v>129</v>
      </c>
      <c r="AI15" s="70" t="s">
        <v>129</v>
      </c>
      <c r="AJ15" s="70" t="s">
        <v>129</v>
      </c>
      <c r="AK15" s="70" t="s">
        <v>129</v>
      </c>
      <c r="AL15" s="70" t="s">
        <v>129</v>
      </c>
      <c r="AM15" s="70" t="s">
        <v>129</v>
      </c>
      <c r="AN15" s="70" t="s">
        <v>129</v>
      </c>
      <c r="AO15" s="70" t="s">
        <v>129</v>
      </c>
      <c r="AP15" s="71" t="s">
        <v>129</v>
      </c>
      <c r="AQ15" s="66" t="s">
        <v>308</v>
      </c>
      <c r="AR15" s="67" t="s">
        <v>129</v>
      </c>
      <c r="AS15" s="67" t="s">
        <v>309</v>
      </c>
      <c r="AT15" s="67" t="s">
        <v>117</v>
      </c>
      <c r="AU15" s="67" t="s">
        <v>310</v>
      </c>
      <c r="AV15" s="67" t="s">
        <v>120</v>
      </c>
      <c r="AW15" s="67" t="s">
        <v>311</v>
      </c>
      <c r="AX15" s="67" t="s">
        <v>312</v>
      </c>
      <c r="AY15" s="72" t="s">
        <v>78</v>
      </c>
      <c r="AZ15" s="73">
        <v>136</v>
      </c>
      <c r="BA15" s="74">
        <v>2</v>
      </c>
      <c r="BB15" s="74">
        <v>433</v>
      </c>
      <c r="BC15" s="74">
        <v>75</v>
      </c>
      <c r="BD15" s="74">
        <v>438</v>
      </c>
      <c r="BE15" s="74">
        <v>76</v>
      </c>
      <c r="BF15" s="74">
        <v>514</v>
      </c>
      <c r="BG15" s="74">
        <v>135</v>
      </c>
      <c r="BH15" s="75">
        <v>3</v>
      </c>
    </row>
    <row r="16" spans="1:60" ht="15.75" thickBot="1" x14ac:dyDescent="0.3">
      <c r="A16" s="287" t="s">
        <v>120</v>
      </c>
      <c r="B16" s="288" t="s">
        <v>99</v>
      </c>
      <c r="C16" s="289" t="s">
        <v>100</v>
      </c>
      <c r="D16" s="303">
        <v>45002</v>
      </c>
      <c r="E16" s="291" t="s">
        <v>71</v>
      </c>
      <c r="F16" s="279" t="s">
        <v>143</v>
      </c>
      <c r="G16" s="66" t="s">
        <v>129</v>
      </c>
      <c r="H16" s="67" t="s">
        <v>129</v>
      </c>
      <c r="I16" s="67" t="s">
        <v>129</v>
      </c>
      <c r="J16" s="67" t="s">
        <v>129</v>
      </c>
      <c r="K16" s="67" t="s">
        <v>129</v>
      </c>
      <c r="L16" s="67" t="s">
        <v>129</v>
      </c>
      <c r="M16" s="67" t="s">
        <v>129</v>
      </c>
      <c r="N16" s="67" t="s">
        <v>129</v>
      </c>
      <c r="O16" s="68" t="s">
        <v>129</v>
      </c>
      <c r="P16" s="69" t="s">
        <v>320</v>
      </c>
      <c r="Q16" s="70" t="s">
        <v>321</v>
      </c>
      <c r="R16" s="70" t="s">
        <v>322</v>
      </c>
      <c r="S16" s="70" t="s">
        <v>323</v>
      </c>
      <c r="T16" s="70" t="s">
        <v>324</v>
      </c>
      <c r="U16" s="70" t="s">
        <v>325</v>
      </c>
      <c r="V16" s="70" t="s">
        <v>326</v>
      </c>
      <c r="W16" s="70" t="s">
        <v>327</v>
      </c>
      <c r="X16" s="71" t="s">
        <v>109</v>
      </c>
      <c r="Y16" s="66" t="s">
        <v>108</v>
      </c>
      <c r="Z16" s="67" t="s">
        <v>78</v>
      </c>
      <c r="AA16" s="67" t="s">
        <v>121</v>
      </c>
      <c r="AB16" s="67" t="s">
        <v>129</v>
      </c>
      <c r="AC16" s="67" t="s">
        <v>117</v>
      </c>
      <c r="AD16" s="67" t="s">
        <v>78</v>
      </c>
      <c r="AE16" s="67" t="s">
        <v>120</v>
      </c>
      <c r="AF16" s="67" t="s">
        <v>129</v>
      </c>
      <c r="AG16" s="68" t="s">
        <v>108</v>
      </c>
      <c r="AH16" s="69" t="s">
        <v>129</v>
      </c>
      <c r="AI16" s="70" t="s">
        <v>129</v>
      </c>
      <c r="AJ16" s="70" t="s">
        <v>129</v>
      </c>
      <c r="AK16" s="70" t="s">
        <v>129</v>
      </c>
      <c r="AL16" s="70" t="s">
        <v>129</v>
      </c>
      <c r="AM16" s="70" t="s">
        <v>129</v>
      </c>
      <c r="AN16" s="70" t="s">
        <v>129</v>
      </c>
      <c r="AO16" s="70" t="s">
        <v>129</v>
      </c>
      <c r="AP16" s="71" t="s">
        <v>129</v>
      </c>
      <c r="AQ16" s="66" t="s">
        <v>131</v>
      </c>
      <c r="AR16" s="67" t="s">
        <v>109</v>
      </c>
      <c r="AS16" s="67" t="s">
        <v>131</v>
      </c>
      <c r="AT16" s="67" t="s">
        <v>109</v>
      </c>
      <c r="AU16" s="67" t="s">
        <v>131</v>
      </c>
      <c r="AV16" s="67" t="s">
        <v>108</v>
      </c>
      <c r="AW16" s="67" t="s">
        <v>132</v>
      </c>
      <c r="AX16" s="67" t="s">
        <v>129</v>
      </c>
      <c r="AY16" s="72" t="s">
        <v>129</v>
      </c>
      <c r="AZ16" s="73">
        <v>332</v>
      </c>
      <c r="BA16" s="74">
        <v>145</v>
      </c>
      <c r="BB16" s="74">
        <v>1120</v>
      </c>
      <c r="BC16" s="74">
        <v>141</v>
      </c>
      <c r="BD16" s="74">
        <v>813</v>
      </c>
      <c r="BE16" s="74">
        <v>193</v>
      </c>
      <c r="BF16" s="74">
        <v>1006</v>
      </c>
      <c r="BG16" s="74">
        <v>134</v>
      </c>
      <c r="BH16" s="75">
        <v>5</v>
      </c>
    </row>
    <row r="17" spans="1:60" ht="15.75" thickBot="1" x14ac:dyDescent="0.3">
      <c r="A17" s="287" t="s">
        <v>121</v>
      </c>
      <c r="B17" s="288" t="s">
        <v>91</v>
      </c>
      <c r="C17" s="289" t="s">
        <v>100</v>
      </c>
      <c r="D17" s="303">
        <v>45002</v>
      </c>
      <c r="E17" s="291" t="s">
        <v>71</v>
      </c>
      <c r="F17" s="279" t="s">
        <v>143</v>
      </c>
      <c r="G17" s="66" t="s">
        <v>274</v>
      </c>
      <c r="H17" s="67" t="s">
        <v>78</v>
      </c>
      <c r="I17" s="67" t="s">
        <v>267</v>
      </c>
      <c r="J17" s="67" t="s">
        <v>229</v>
      </c>
      <c r="K17" s="67" t="s">
        <v>275</v>
      </c>
      <c r="L17" s="67" t="s">
        <v>276</v>
      </c>
      <c r="M17" s="67" t="s">
        <v>277</v>
      </c>
      <c r="N17" s="67" t="s">
        <v>278</v>
      </c>
      <c r="O17" s="68" t="s">
        <v>113</v>
      </c>
      <c r="P17" s="69" t="s">
        <v>129</v>
      </c>
      <c r="Q17" s="70" t="s">
        <v>129</v>
      </c>
      <c r="R17" s="70" t="s">
        <v>129</v>
      </c>
      <c r="S17" s="70" t="s">
        <v>129</v>
      </c>
      <c r="T17" s="70" t="s">
        <v>129</v>
      </c>
      <c r="U17" s="70" t="s">
        <v>129</v>
      </c>
      <c r="V17" s="70" t="s">
        <v>129</v>
      </c>
      <c r="W17" s="70" t="s">
        <v>129</v>
      </c>
      <c r="X17" s="71" t="s">
        <v>129</v>
      </c>
      <c r="Y17" s="66" t="s">
        <v>129</v>
      </c>
      <c r="Z17" s="67" t="s">
        <v>129</v>
      </c>
      <c r="AA17" s="67" t="s">
        <v>129</v>
      </c>
      <c r="AB17" s="67" t="s">
        <v>129</v>
      </c>
      <c r="AC17" s="67" t="s">
        <v>129</v>
      </c>
      <c r="AD17" s="67" t="s">
        <v>129</v>
      </c>
      <c r="AE17" s="67" t="s">
        <v>129</v>
      </c>
      <c r="AF17" s="67" t="s">
        <v>129</v>
      </c>
      <c r="AG17" s="68" t="s">
        <v>129</v>
      </c>
      <c r="AH17" s="69" t="s">
        <v>129</v>
      </c>
      <c r="AI17" s="70" t="s">
        <v>129</v>
      </c>
      <c r="AJ17" s="70" t="s">
        <v>129</v>
      </c>
      <c r="AK17" s="70" t="s">
        <v>129</v>
      </c>
      <c r="AL17" s="70" t="s">
        <v>129</v>
      </c>
      <c r="AM17" s="70" t="s">
        <v>129</v>
      </c>
      <c r="AN17" s="70" t="s">
        <v>129</v>
      </c>
      <c r="AO17" s="70" t="s">
        <v>129</v>
      </c>
      <c r="AP17" s="71" t="s">
        <v>129</v>
      </c>
      <c r="AQ17" s="66" t="s">
        <v>120</v>
      </c>
      <c r="AR17" s="67" t="s">
        <v>129</v>
      </c>
      <c r="AS17" s="67" t="s">
        <v>279</v>
      </c>
      <c r="AT17" s="67" t="s">
        <v>113</v>
      </c>
      <c r="AU17" s="67" t="s">
        <v>280</v>
      </c>
      <c r="AV17" s="67" t="s">
        <v>116</v>
      </c>
      <c r="AW17" s="67" t="s">
        <v>281</v>
      </c>
      <c r="AX17" s="67" t="s">
        <v>138</v>
      </c>
      <c r="AY17" s="72" t="s">
        <v>108</v>
      </c>
      <c r="AZ17" s="73">
        <v>74</v>
      </c>
      <c r="BA17" s="74">
        <v>1</v>
      </c>
      <c r="BB17" s="74">
        <v>473</v>
      </c>
      <c r="BC17" s="74">
        <v>107</v>
      </c>
      <c r="BD17" s="74">
        <v>540</v>
      </c>
      <c r="BE17" s="74">
        <v>115</v>
      </c>
      <c r="BF17" s="74">
        <v>655</v>
      </c>
      <c r="BG17" s="74">
        <v>141</v>
      </c>
      <c r="BH17" s="75">
        <v>9</v>
      </c>
    </row>
    <row r="18" spans="1:60" ht="15.75" thickBot="1" x14ac:dyDescent="0.3">
      <c r="A18" s="287" t="s">
        <v>122</v>
      </c>
      <c r="B18" s="288" t="s">
        <v>92</v>
      </c>
      <c r="C18" s="289" t="s">
        <v>100</v>
      </c>
      <c r="D18" s="303">
        <v>45002</v>
      </c>
      <c r="E18" s="291" t="s">
        <v>71</v>
      </c>
      <c r="F18" s="279" t="s">
        <v>143</v>
      </c>
      <c r="G18" s="66" t="s">
        <v>133</v>
      </c>
      <c r="H18" s="67" t="s">
        <v>129</v>
      </c>
      <c r="I18" s="67" t="s">
        <v>266</v>
      </c>
      <c r="J18" s="67" t="s">
        <v>267</v>
      </c>
      <c r="K18" s="67" t="s">
        <v>268</v>
      </c>
      <c r="L18" s="67" t="s">
        <v>259</v>
      </c>
      <c r="M18" s="67" t="s">
        <v>269</v>
      </c>
      <c r="N18" s="67" t="s">
        <v>270</v>
      </c>
      <c r="O18" s="68" t="s">
        <v>110</v>
      </c>
      <c r="P18" s="69" t="s">
        <v>129</v>
      </c>
      <c r="Q18" s="70" t="s">
        <v>129</v>
      </c>
      <c r="R18" s="70" t="s">
        <v>129</v>
      </c>
      <c r="S18" s="70" t="s">
        <v>129</v>
      </c>
      <c r="T18" s="70" t="s">
        <v>129</v>
      </c>
      <c r="U18" s="70" t="s">
        <v>129</v>
      </c>
      <c r="V18" s="70" t="s">
        <v>129</v>
      </c>
      <c r="W18" s="70" t="s">
        <v>129</v>
      </c>
      <c r="X18" s="71" t="s">
        <v>129</v>
      </c>
      <c r="Y18" s="66" t="s">
        <v>129</v>
      </c>
      <c r="Z18" s="67" t="s">
        <v>129</v>
      </c>
      <c r="AA18" s="67" t="s">
        <v>129</v>
      </c>
      <c r="AB18" s="67" t="s">
        <v>129</v>
      </c>
      <c r="AC18" s="67" t="s">
        <v>129</v>
      </c>
      <c r="AD18" s="67" t="s">
        <v>129</v>
      </c>
      <c r="AE18" s="67" t="s">
        <v>129</v>
      </c>
      <c r="AF18" s="67" t="s">
        <v>129</v>
      </c>
      <c r="AG18" s="68" t="s">
        <v>129</v>
      </c>
      <c r="AH18" s="69" t="s">
        <v>129</v>
      </c>
      <c r="AI18" s="70" t="s">
        <v>129</v>
      </c>
      <c r="AJ18" s="70" t="s">
        <v>129</v>
      </c>
      <c r="AK18" s="70" t="s">
        <v>129</v>
      </c>
      <c r="AL18" s="70" t="s">
        <v>129</v>
      </c>
      <c r="AM18" s="70" t="s">
        <v>129</v>
      </c>
      <c r="AN18" s="70" t="s">
        <v>129</v>
      </c>
      <c r="AO18" s="70" t="s">
        <v>129</v>
      </c>
      <c r="AP18" s="71" t="s">
        <v>129</v>
      </c>
      <c r="AQ18" s="66" t="s">
        <v>120</v>
      </c>
      <c r="AR18" s="67" t="s">
        <v>129</v>
      </c>
      <c r="AS18" s="67" t="s">
        <v>215</v>
      </c>
      <c r="AT18" s="67" t="s">
        <v>117</v>
      </c>
      <c r="AU18" s="67" t="s">
        <v>271</v>
      </c>
      <c r="AV18" s="67" t="s">
        <v>120</v>
      </c>
      <c r="AW18" s="67" t="s">
        <v>272</v>
      </c>
      <c r="AX18" s="67" t="s">
        <v>273</v>
      </c>
      <c r="AY18" s="72" t="s">
        <v>78</v>
      </c>
      <c r="AZ18" s="73">
        <v>62</v>
      </c>
      <c r="BA18" s="74">
        <v>0</v>
      </c>
      <c r="BB18" s="74">
        <v>434</v>
      </c>
      <c r="BC18" s="74">
        <v>91</v>
      </c>
      <c r="BD18" s="74">
        <v>493</v>
      </c>
      <c r="BE18" s="74">
        <v>96</v>
      </c>
      <c r="BF18" s="74">
        <v>589</v>
      </c>
      <c r="BG18" s="74">
        <v>121</v>
      </c>
      <c r="BH18" s="75">
        <v>5</v>
      </c>
    </row>
    <row r="19" spans="1:60" ht="45.75" thickBot="1" x14ac:dyDescent="0.3">
      <c r="A19" s="287" t="s">
        <v>123</v>
      </c>
      <c r="B19" s="288" t="s">
        <v>93</v>
      </c>
      <c r="C19" s="289" t="s">
        <v>100</v>
      </c>
      <c r="D19" s="303">
        <v>45002</v>
      </c>
      <c r="E19" s="335" t="s">
        <v>71</v>
      </c>
      <c r="F19" s="336" t="s">
        <v>144</v>
      </c>
      <c r="G19" s="334" t="s">
        <v>129</v>
      </c>
      <c r="H19" s="67" t="s">
        <v>129</v>
      </c>
      <c r="I19" s="67" t="s">
        <v>129</v>
      </c>
      <c r="J19" s="67" t="s">
        <v>129</v>
      </c>
      <c r="K19" s="67" t="s">
        <v>129</v>
      </c>
      <c r="L19" s="67" t="s">
        <v>129</v>
      </c>
      <c r="M19" s="67" t="s">
        <v>129</v>
      </c>
      <c r="N19" s="67" t="s">
        <v>129</v>
      </c>
      <c r="O19" s="68" t="s">
        <v>129</v>
      </c>
      <c r="P19" s="69" t="s">
        <v>129</v>
      </c>
      <c r="Q19" s="70" t="s">
        <v>129</v>
      </c>
      <c r="R19" s="70" t="s">
        <v>117</v>
      </c>
      <c r="S19" s="70" t="s">
        <v>129</v>
      </c>
      <c r="T19" s="70" t="s">
        <v>117</v>
      </c>
      <c r="U19" s="70" t="s">
        <v>129</v>
      </c>
      <c r="V19" s="70" t="s">
        <v>117</v>
      </c>
      <c r="W19" s="70" t="s">
        <v>129</v>
      </c>
      <c r="X19" s="71" t="s">
        <v>129</v>
      </c>
      <c r="Y19" s="66" t="s">
        <v>129</v>
      </c>
      <c r="Z19" s="67" t="s">
        <v>129</v>
      </c>
      <c r="AA19" s="67" t="s">
        <v>129</v>
      </c>
      <c r="AB19" s="67" t="s">
        <v>129</v>
      </c>
      <c r="AC19" s="67" t="s">
        <v>129</v>
      </c>
      <c r="AD19" s="67" t="s">
        <v>129</v>
      </c>
      <c r="AE19" s="67" t="s">
        <v>129</v>
      </c>
      <c r="AF19" s="67" t="s">
        <v>129</v>
      </c>
      <c r="AG19" s="68" t="s">
        <v>129</v>
      </c>
      <c r="AH19" s="69" t="s">
        <v>129</v>
      </c>
      <c r="AI19" s="70" t="s">
        <v>129</v>
      </c>
      <c r="AJ19" s="70" t="s">
        <v>129</v>
      </c>
      <c r="AK19" s="70" t="s">
        <v>129</v>
      </c>
      <c r="AL19" s="70" t="s">
        <v>129</v>
      </c>
      <c r="AM19" s="70" t="s">
        <v>129</v>
      </c>
      <c r="AN19" s="70" t="s">
        <v>129</v>
      </c>
      <c r="AO19" s="70" t="s">
        <v>129</v>
      </c>
      <c r="AP19" s="71" t="s">
        <v>129</v>
      </c>
      <c r="AQ19" s="66" t="s">
        <v>129</v>
      </c>
      <c r="AR19" s="67" t="s">
        <v>129</v>
      </c>
      <c r="AS19" s="67" t="s">
        <v>298</v>
      </c>
      <c r="AT19" s="67" t="s">
        <v>124</v>
      </c>
      <c r="AU19" s="67" t="s">
        <v>298</v>
      </c>
      <c r="AV19" s="67" t="s">
        <v>124</v>
      </c>
      <c r="AW19" s="67" t="s">
        <v>299</v>
      </c>
      <c r="AX19" s="67" t="s">
        <v>129</v>
      </c>
      <c r="AY19" s="72" t="s">
        <v>129</v>
      </c>
      <c r="AZ19" s="73">
        <v>0</v>
      </c>
      <c r="BA19" s="74">
        <v>0</v>
      </c>
      <c r="BB19" s="74">
        <v>621</v>
      </c>
      <c r="BC19" s="74">
        <v>15</v>
      </c>
      <c r="BD19" s="74">
        <v>621</v>
      </c>
      <c r="BE19" s="74">
        <v>15</v>
      </c>
      <c r="BF19" s="74">
        <v>636</v>
      </c>
      <c r="BG19" s="74">
        <v>0</v>
      </c>
      <c r="BH19" s="75">
        <v>0</v>
      </c>
    </row>
    <row r="20" spans="1:60" ht="45.75" thickBot="1" x14ac:dyDescent="0.3">
      <c r="A20" s="287" t="s">
        <v>124</v>
      </c>
      <c r="B20" s="288" t="s">
        <v>94</v>
      </c>
      <c r="C20" s="289" t="s">
        <v>100</v>
      </c>
      <c r="D20" s="303">
        <v>45002</v>
      </c>
      <c r="E20" s="291" t="s">
        <v>71</v>
      </c>
      <c r="F20" s="336" t="s">
        <v>144</v>
      </c>
      <c r="G20" s="66" t="s">
        <v>129</v>
      </c>
      <c r="H20" s="67" t="s">
        <v>129</v>
      </c>
      <c r="I20" s="67" t="s">
        <v>129</v>
      </c>
      <c r="J20" s="67" t="s">
        <v>129</v>
      </c>
      <c r="K20" s="67" t="s">
        <v>129</v>
      </c>
      <c r="L20" s="67" t="s">
        <v>129</v>
      </c>
      <c r="M20" s="67" t="s">
        <v>129</v>
      </c>
      <c r="N20" s="67" t="s">
        <v>129</v>
      </c>
      <c r="O20" s="68" t="s">
        <v>129</v>
      </c>
      <c r="P20" s="69" t="s">
        <v>129</v>
      </c>
      <c r="Q20" s="70" t="s">
        <v>129</v>
      </c>
      <c r="R20" s="70" t="s">
        <v>123</v>
      </c>
      <c r="S20" s="70" t="s">
        <v>129</v>
      </c>
      <c r="T20" s="70" t="s">
        <v>123</v>
      </c>
      <c r="U20" s="70" t="s">
        <v>129</v>
      </c>
      <c r="V20" s="70" t="s">
        <v>123</v>
      </c>
      <c r="W20" s="70" t="s">
        <v>129</v>
      </c>
      <c r="X20" s="71" t="s">
        <v>129</v>
      </c>
      <c r="Y20" s="66" t="s">
        <v>129</v>
      </c>
      <c r="Z20" s="67" t="s">
        <v>129</v>
      </c>
      <c r="AA20" s="67" t="s">
        <v>78</v>
      </c>
      <c r="AB20" s="67" t="s">
        <v>129</v>
      </c>
      <c r="AC20" s="67" t="s">
        <v>78</v>
      </c>
      <c r="AD20" s="67" t="s">
        <v>129</v>
      </c>
      <c r="AE20" s="67" t="s">
        <v>78</v>
      </c>
      <c r="AF20" s="67" t="s">
        <v>129</v>
      </c>
      <c r="AG20" s="68" t="s">
        <v>129</v>
      </c>
      <c r="AH20" s="69" t="s">
        <v>129</v>
      </c>
      <c r="AI20" s="70" t="s">
        <v>129</v>
      </c>
      <c r="AJ20" s="70" t="s">
        <v>129</v>
      </c>
      <c r="AK20" s="70" t="s">
        <v>129</v>
      </c>
      <c r="AL20" s="70" t="s">
        <v>129</v>
      </c>
      <c r="AM20" s="70" t="s">
        <v>129</v>
      </c>
      <c r="AN20" s="70" t="s">
        <v>129</v>
      </c>
      <c r="AO20" s="70" t="s">
        <v>129</v>
      </c>
      <c r="AP20" s="71" t="s">
        <v>129</v>
      </c>
      <c r="AQ20" s="66" t="s">
        <v>129</v>
      </c>
      <c r="AR20" s="67" t="s">
        <v>129</v>
      </c>
      <c r="AS20" s="67" t="s">
        <v>296</v>
      </c>
      <c r="AT20" s="67" t="s">
        <v>120</v>
      </c>
      <c r="AU20" s="67" t="s">
        <v>296</v>
      </c>
      <c r="AV20" s="67" t="s">
        <v>120</v>
      </c>
      <c r="AW20" s="67" t="s">
        <v>297</v>
      </c>
      <c r="AX20" s="67" t="s">
        <v>129</v>
      </c>
      <c r="AY20" s="72" t="s">
        <v>129</v>
      </c>
      <c r="AZ20" s="73">
        <v>0</v>
      </c>
      <c r="BA20" s="74">
        <v>0</v>
      </c>
      <c r="BB20" s="74">
        <v>596</v>
      </c>
      <c r="BC20" s="74">
        <v>11</v>
      </c>
      <c r="BD20" s="74">
        <v>596</v>
      </c>
      <c r="BE20" s="74">
        <v>11</v>
      </c>
      <c r="BF20" s="74">
        <v>607</v>
      </c>
      <c r="BG20" s="74">
        <v>0</v>
      </c>
      <c r="BH20" s="75">
        <v>0</v>
      </c>
    </row>
    <row r="21" spans="1:60" ht="15.75" thickBot="1" x14ac:dyDescent="0.3">
      <c r="A21" s="287" t="s">
        <v>126</v>
      </c>
      <c r="B21" s="288" t="s">
        <v>95</v>
      </c>
      <c r="C21" s="289" t="s">
        <v>100</v>
      </c>
      <c r="D21" s="303">
        <v>45002</v>
      </c>
      <c r="E21" s="291" t="s">
        <v>71</v>
      </c>
      <c r="F21" s="279" t="s">
        <v>143</v>
      </c>
      <c r="G21" s="66" t="s">
        <v>129</v>
      </c>
      <c r="H21" s="67" t="s">
        <v>110</v>
      </c>
      <c r="I21" s="67" t="s">
        <v>129</v>
      </c>
      <c r="J21" s="67" t="s">
        <v>222</v>
      </c>
      <c r="K21" s="67" t="s">
        <v>129</v>
      </c>
      <c r="L21" s="67" t="s">
        <v>223</v>
      </c>
      <c r="M21" s="67" t="s">
        <v>223</v>
      </c>
      <c r="N21" s="67" t="s">
        <v>129</v>
      </c>
      <c r="O21" s="68" t="s">
        <v>109</v>
      </c>
      <c r="P21" s="69" t="s">
        <v>224</v>
      </c>
      <c r="Q21" s="70" t="s">
        <v>115</v>
      </c>
      <c r="R21" s="70" t="s">
        <v>225</v>
      </c>
      <c r="S21" s="70" t="s">
        <v>132</v>
      </c>
      <c r="T21" s="70" t="s">
        <v>226</v>
      </c>
      <c r="U21" s="70" t="s">
        <v>227</v>
      </c>
      <c r="V21" s="70" t="s">
        <v>228</v>
      </c>
      <c r="W21" s="70" t="s">
        <v>229</v>
      </c>
      <c r="X21" s="71" t="s">
        <v>129</v>
      </c>
      <c r="Y21" s="66" t="s">
        <v>108</v>
      </c>
      <c r="Z21" s="67" t="s">
        <v>129</v>
      </c>
      <c r="AA21" s="67" t="s">
        <v>112</v>
      </c>
      <c r="AB21" s="67" t="s">
        <v>129</v>
      </c>
      <c r="AC21" s="67" t="s">
        <v>110</v>
      </c>
      <c r="AD21" s="67" t="s">
        <v>129</v>
      </c>
      <c r="AE21" s="67" t="s">
        <v>110</v>
      </c>
      <c r="AF21" s="67" t="s">
        <v>129</v>
      </c>
      <c r="AG21" s="68" t="s">
        <v>129</v>
      </c>
      <c r="AH21" s="69" t="s">
        <v>129</v>
      </c>
      <c r="AI21" s="70" t="s">
        <v>129</v>
      </c>
      <c r="AJ21" s="70" t="s">
        <v>129</v>
      </c>
      <c r="AK21" s="70" t="s">
        <v>129</v>
      </c>
      <c r="AL21" s="70" t="s">
        <v>129</v>
      </c>
      <c r="AM21" s="70" t="s">
        <v>129</v>
      </c>
      <c r="AN21" s="70" t="s">
        <v>129</v>
      </c>
      <c r="AO21" s="70" t="s">
        <v>129</v>
      </c>
      <c r="AP21" s="71" t="s">
        <v>129</v>
      </c>
      <c r="AQ21" s="66" t="s">
        <v>108</v>
      </c>
      <c r="AR21" s="67" t="s">
        <v>129</v>
      </c>
      <c r="AS21" s="67" t="s">
        <v>230</v>
      </c>
      <c r="AT21" s="67" t="s">
        <v>108</v>
      </c>
      <c r="AU21" s="67" t="s">
        <v>137</v>
      </c>
      <c r="AV21" s="67" t="s">
        <v>108</v>
      </c>
      <c r="AW21" s="67" t="s">
        <v>230</v>
      </c>
      <c r="AX21" s="67" t="s">
        <v>129</v>
      </c>
      <c r="AY21" s="72" t="s">
        <v>129</v>
      </c>
      <c r="AZ21" s="73">
        <v>150</v>
      </c>
      <c r="BA21" s="74">
        <v>12</v>
      </c>
      <c r="BB21" s="74">
        <v>514</v>
      </c>
      <c r="BC21" s="74">
        <v>355</v>
      </c>
      <c r="BD21" s="74">
        <v>464</v>
      </c>
      <c r="BE21" s="74">
        <v>346</v>
      </c>
      <c r="BF21" s="74">
        <v>810</v>
      </c>
      <c r="BG21" s="74">
        <v>100</v>
      </c>
      <c r="BH21" s="75">
        <v>3</v>
      </c>
    </row>
    <row r="22" spans="1:60" ht="15.75" thickBot="1" x14ac:dyDescent="0.3">
      <c r="A22" s="287" t="s">
        <v>127</v>
      </c>
      <c r="B22" s="288" t="s">
        <v>96</v>
      </c>
      <c r="C22" s="289" t="s">
        <v>100</v>
      </c>
      <c r="D22" s="303">
        <v>45002</v>
      </c>
      <c r="E22" s="291" t="s">
        <v>71</v>
      </c>
      <c r="F22" s="279" t="s">
        <v>143</v>
      </c>
      <c r="G22" s="66" t="s">
        <v>257</v>
      </c>
      <c r="H22" s="67" t="s">
        <v>109</v>
      </c>
      <c r="I22" s="67" t="s">
        <v>258</v>
      </c>
      <c r="J22" s="67" t="s">
        <v>259</v>
      </c>
      <c r="K22" s="67" t="s">
        <v>136</v>
      </c>
      <c r="L22" s="67" t="s">
        <v>260</v>
      </c>
      <c r="M22" s="67" t="s">
        <v>261</v>
      </c>
      <c r="N22" s="67" t="s">
        <v>134</v>
      </c>
      <c r="O22" s="68" t="s">
        <v>112</v>
      </c>
      <c r="P22" s="69" t="s">
        <v>129</v>
      </c>
      <c r="Q22" s="70" t="s">
        <v>129</v>
      </c>
      <c r="R22" s="70" t="s">
        <v>129</v>
      </c>
      <c r="S22" s="70" t="s">
        <v>129</v>
      </c>
      <c r="T22" s="70" t="s">
        <v>129</v>
      </c>
      <c r="U22" s="70" t="s">
        <v>129</v>
      </c>
      <c r="V22" s="70" t="s">
        <v>129</v>
      </c>
      <c r="W22" s="70" t="s">
        <v>129</v>
      </c>
      <c r="X22" s="71" t="s">
        <v>129</v>
      </c>
      <c r="Y22" s="66" t="s">
        <v>129</v>
      </c>
      <c r="Z22" s="67" t="s">
        <v>129</v>
      </c>
      <c r="AA22" s="67" t="s">
        <v>129</v>
      </c>
      <c r="AB22" s="67" t="s">
        <v>129</v>
      </c>
      <c r="AC22" s="67" t="s">
        <v>129</v>
      </c>
      <c r="AD22" s="67" t="s">
        <v>129</v>
      </c>
      <c r="AE22" s="67" t="s">
        <v>129</v>
      </c>
      <c r="AF22" s="67" t="s">
        <v>129</v>
      </c>
      <c r="AG22" s="68" t="s">
        <v>129</v>
      </c>
      <c r="AH22" s="69" t="s">
        <v>129</v>
      </c>
      <c r="AI22" s="70" t="s">
        <v>129</v>
      </c>
      <c r="AJ22" s="70" t="s">
        <v>129</v>
      </c>
      <c r="AK22" s="70" t="s">
        <v>129</v>
      </c>
      <c r="AL22" s="70" t="s">
        <v>129</v>
      </c>
      <c r="AM22" s="70" t="s">
        <v>129</v>
      </c>
      <c r="AN22" s="70" t="s">
        <v>129</v>
      </c>
      <c r="AO22" s="70" t="s">
        <v>129</v>
      </c>
      <c r="AP22" s="71" t="s">
        <v>129</v>
      </c>
      <c r="AQ22" s="66" t="s">
        <v>135</v>
      </c>
      <c r="AR22" s="67" t="s">
        <v>129</v>
      </c>
      <c r="AS22" s="67" t="s">
        <v>262</v>
      </c>
      <c r="AT22" s="67" t="s">
        <v>111</v>
      </c>
      <c r="AU22" s="67" t="s">
        <v>263</v>
      </c>
      <c r="AV22" s="67" t="s">
        <v>111</v>
      </c>
      <c r="AW22" s="67" t="s">
        <v>264</v>
      </c>
      <c r="AX22" s="67" t="s">
        <v>265</v>
      </c>
      <c r="AY22" s="72" t="s">
        <v>129</v>
      </c>
      <c r="AZ22" s="73">
        <v>114</v>
      </c>
      <c r="BA22" s="74">
        <v>3</v>
      </c>
      <c r="BB22" s="74">
        <v>447</v>
      </c>
      <c r="BC22" s="74">
        <v>90</v>
      </c>
      <c r="BD22" s="74">
        <v>461</v>
      </c>
      <c r="BE22" s="74">
        <v>92</v>
      </c>
      <c r="BF22" s="74">
        <v>553</v>
      </c>
      <c r="BG22" s="74">
        <v>141</v>
      </c>
      <c r="BH22" s="75">
        <v>6</v>
      </c>
    </row>
    <row r="23" spans="1:60" x14ac:dyDescent="0.25">
      <c r="A23" s="287" t="s">
        <v>128</v>
      </c>
      <c r="B23" s="288" t="s">
        <v>97</v>
      </c>
      <c r="C23" s="289" t="s">
        <v>100</v>
      </c>
      <c r="D23" s="303">
        <v>45002</v>
      </c>
      <c r="E23" s="291" t="s">
        <v>71</v>
      </c>
      <c r="F23" s="279" t="s">
        <v>143</v>
      </c>
      <c r="G23" s="66" t="s">
        <v>108</v>
      </c>
      <c r="H23" s="67" t="s">
        <v>110</v>
      </c>
      <c r="I23" s="67" t="s">
        <v>78</v>
      </c>
      <c r="J23" s="67" t="s">
        <v>282</v>
      </c>
      <c r="K23" s="67" t="s">
        <v>129</v>
      </c>
      <c r="L23" s="67" t="s">
        <v>283</v>
      </c>
      <c r="M23" s="67" t="s">
        <v>283</v>
      </c>
      <c r="N23" s="67" t="s">
        <v>78</v>
      </c>
      <c r="O23" s="68" t="s">
        <v>109</v>
      </c>
      <c r="P23" s="69" t="s">
        <v>284</v>
      </c>
      <c r="Q23" s="70" t="s">
        <v>112</v>
      </c>
      <c r="R23" s="70" t="s">
        <v>285</v>
      </c>
      <c r="S23" s="70" t="s">
        <v>256</v>
      </c>
      <c r="T23" s="70" t="s">
        <v>286</v>
      </c>
      <c r="U23" s="70" t="s">
        <v>287</v>
      </c>
      <c r="V23" s="70" t="s">
        <v>288</v>
      </c>
      <c r="W23" s="70" t="s">
        <v>289</v>
      </c>
      <c r="X23" s="71" t="s">
        <v>109</v>
      </c>
      <c r="Y23" s="66" t="s">
        <v>78</v>
      </c>
      <c r="Z23" s="67" t="s">
        <v>129</v>
      </c>
      <c r="AA23" s="67" t="s">
        <v>112</v>
      </c>
      <c r="AB23" s="67" t="s">
        <v>129</v>
      </c>
      <c r="AC23" s="67" t="s">
        <v>111</v>
      </c>
      <c r="AD23" s="67" t="s">
        <v>129</v>
      </c>
      <c r="AE23" s="67" t="s">
        <v>111</v>
      </c>
      <c r="AF23" s="67" t="s">
        <v>78</v>
      </c>
      <c r="AG23" s="68" t="s">
        <v>129</v>
      </c>
      <c r="AH23" s="69" t="s">
        <v>129</v>
      </c>
      <c r="AI23" s="70" t="s">
        <v>129</v>
      </c>
      <c r="AJ23" s="70" t="s">
        <v>129</v>
      </c>
      <c r="AK23" s="70" t="s">
        <v>129</v>
      </c>
      <c r="AL23" s="70" t="s">
        <v>129</v>
      </c>
      <c r="AM23" s="70" t="s">
        <v>129</v>
      </c>
      <c r="AN23" s="70" t="s">
        <v>129</v>
      </c>
      <c r="AO23" s="70" t="s">
        <v>129</v>
      </c>
      <c r="AP23" s="71" t="s">
        <v>129</v>
      </c>
      <c r="AQ23" s="66" t="s">
        <v>113</v>
      </c>
      <c r="AR23" s="67" t="s">
        <v>129</v>
      </c>
      <c r="AS23" s="67" t="s">
        <v>245</v>
      </c>
      <c r="AT23" s="67" t="s">
        <v>129</v>
      </c>
      <c r="AU23" s="67" t="s">
        <v>290</v>
      </c>
      <c r="AV23" s="67" t="s">
        <v>129</v>
      </c>
      <c r="AW23" s="67" t="s">
        <v>290</v>
      </c>
      <c r="AX23" s="67" t="s">
        <v>129</v>
      </c>
      <c r="AY23" s="72" t="s">
        <v>129</v>
      </c>
      <c r="AZ23" s="73">
        <v>67</v>
      </c>
      <c r="BA23" s="74">
        <v>10</v>
      </c>
      <c r="BB23" s="74">
        <v>390</v>
      </c>
      <c r="BC23" s="74">
        <v>344</v>
      </c>
      <c r="BD23" s="74">
        <v>644</v>
      </c>
      <c r="BE23" s="74">
        <v>62</v>
      </c>
      <c r="BF23" s="74">
        <v>706</v>
      </c>
      <c r="BG23" s="74">
        <v>68</v>
      </c>
      <c r="BH23" s="75">
        <v>12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/>
      <c r="N24" s="67"/>
      <c r="O24" s="68"/>
      <c r="P24" s="69"/>
      <c r="Q24" s="70"/>
      <c r="R24" s="70"/>
      <c r="S24" s="70"/>
      <c r="T24" s="70"/>
      <c r="U24" s="70"/>
      <c r="V24" s="70"/>
      <c r="W24" s="70"/>
      <c r="X24" s="71"/>
      <c r="Y24" s="66"/>
      <c r="Z24" s="67"/>
      <c r="AA24" s="67"/>
      <c r="AB24" s="67"/>
      <c r="AC24" s="67"/>
      <c r="AD24" s="67"/>
      <c r="AE24" s="67"/>
      <c r="AF24" s="67"/>
      <c r="AG24" s="68"/>
      <c r="AH24" s="69"/>
      <c r="AI24" s="70"/>
      <c r="AJ24" s="70"/>
      <c r="AK24" s="70"/>
      <c r="AL24" s="70"/>
      <c r="AM24" s="70"/>
      <c r="AN24" s="70"/>
      <c r="AO24" s="70"/>
      <c r="AP24" s="71"/>
      <c r="AQ24" s="66"/>
      <c r="AR24" s="67"/>
      <c r="AS24" s="67"/>
      <c r="AT24" s="67"/>
      <c r="AU24" s="67"/>
      <c r="AV24" s="67"/>
      <c r="AW24" s="67"/>
      <c r="AX24" s="67"/>
      <c r="AY24" s="72"/>
      <c r="AZ24" s="73"/>
      <c r="BA24" s="74"/>
      <c r="BB24" s="74"/>
      <c r="BC24" s="74"/>
      <c r="BD24" s="74"/>
      <c r="BE24" s="74"/>
      <c r="BF24" s="74"/>
      <c r="BG24" s="74"/>
      <c r="BH24" s="75"/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/>
      <c r="N25" s="67"/>
      <c r="O25" s="68"/>
      <c r="P25" s="69"/>
      <c r="Q25" s="70"/>
      <c r="R25" s="70"/>
      <c r="S25" s="70"/>
      <c r="T25" s="70"/>
      <c r="U25" s="70"/>
      <c r="V25" s="70"/>
      <c r="W25" s="70"/>
      <c r="X25" s="71"/>
      <c r="Y25" s="66"/>
      <c r="Z25" s="67"/>
      <c r="AA25" s="67"/>
      <c r="AB25" s="67"/>
      <c r="AC25" s="67"/>
      <c r="AD25" s="67"/>
      <c r="AE25" s="67"/>
      <c r="AF25" s="67"/>
      <c r="AG25" s="68"/>
      <c r="AH25" s="69"/>
      <c r="AI25" s="70"/>
      <c r="AJ25" s="70"/>
      <c r="AK25" s="70"/>
      <c r="AL25" s="70"/>
      <c r="AM25" s="70"/>
      <c r="AN25" s="70"/>
      <c r="AO25" s="70"/>
      <c r="AP25" s="71"/>
      <c r="AQ25" s="66"/>
      <c r="AR25" s="67"/>
      <c r="AS25" s="67"/>
      <c r="AT25" s="67"/>
      <c r="AU25" s="67"/>
      <c r="AV25" s="67"/>
      <c r="AW25" s="67"/>
      <c r="AX25" s="67"/>
      <c r="AY25" s="72"/>
      <c r="AZ25" s="73"/>
      <c r="BA25" s="74"/>
      <c r="BB25" s="74"/>
      <c r="BC25" s="74"/>
      <c r="BD25" s="74"/>
      <c r="BE25" s="74"/>
      <c r="BF25" s="74"/>
      <c r="BG25" s="74"/>
      <c r="BH25" s="75"/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/>
      <c r="N26" s="67"/>
      <c r="O26" s="68"/>
      <c r="P26" s="69"/>
      <c r="Q26" s="70"/>
      <c r="R26" s="70"/>
      <c r="S26" s="70"/>
      <c r="T26" s="70"/>
      <c r="U26" s="70"/>
      <c r="V26" s="70"/>
      <c r="W26" s="70"/>
      <c r="X26" s="71"/>
      <c r="Y26" s="66"/>
      <c r="Z26" s="67"/>
      <c r="AA26" s="67"/>
      <c r="AB26" s="67"/>
      <c r="AC26" s="67"/>
      <c r="AD26" s="67"/>
      <c r="AE26" s="67"/>
      <c r="AF26" s="67"/>
      <c r="AG26" s="68"/>
      <c r="AH26" s="69"/>
      <c r="AI26" s="70"/>
      <c r="AJ26" s="70"/>
      <c r="AK26" s="70"/>
      <c r="AL26" s="70"/>
      <c r="AM26" s="70"/>
      <c r="AN26" s="70"/>
      <c r="AO26" s="70"/>
      <c r="AP26" s="71"/>
      <c r="AQ26" s="66"/>
      <c r="AR26" s="67"/>
      <c r="AS26" s="67"/>
      <c r="AT26" s="67"/>
      <c r="AU26" s="67"/>
      <c r="AV26" s="67"/>
      <c r="AW26" s="67"/>
      <c r="AX26" s="67"/>
      <c r="AY26" s="72"/>
      <c r="AZ26" s="73"/>
      <c r="BA26" s="74"/>
      <c r="BB26" s="74"/>
      <c r="BC26" s="74"/>
      <c r="BD26" s="74"/>
      <c r="BE26" s="74"/>
      <c r="BF26" s="74"/>
      <c r="BG26" s="74"/>
      <c r="BH26" s="75"/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/>
      <c r="N27" s="67"/>
      <c r="O27" s="68"/>
      <c r="P27" s="69"/>
      <c r="Q27" s="70"/>
      <c r="R27" s="70"/>
      <c r="S27" s="70"/>
      <c r="T27" s="70"/>
      <c r="U27" s="70"/>
      <c r="V27" s="70"/>
      <c r="W27" s="70"/>
      <c r="X27" s="71"/>
      <c r="Y27" s="66"/>
      <c r="Z27" s="67"/>
      <c r="AA27" s="67"/>
      <c r="AB27" s="67"/>
      <c r="AC27" s="67"/>
      <c r="AD27" s="67"/>
      <c r="AE27" s="67"/>
      <c r="AF27" s="67"/>
      <c r="AG27" s="68"/>
      <c r="AH27" s="69"/>
      <c r="AI27" s="70"/>
      <c r="AJ27" s="70"/>
      <c r="AK27" s="70"/>
      <c r="AL27" s="70"/>
      <c r="AM27" s="70"/>
      <c r="AN27" s="70"/>
      <c r="AO27" s="70"/>
      <c r="AP27" s="71"/>
      <c r="AQ27" s="66"/>
      <c r="AR27" s="67"/>
      <c r="AS27" s="67"/>
      <c r="AT27" s="67"/>
      <c r="AU27" s="67"/>
      <c r="AV27" s="67"/>
      <c r="AW27" s="67"/>
      <c r="AX27" s="67"/>
      <c r="AY27" s="72"/>
      <c r="AZ27" s="73"/>
      <c r="BA27" s="74"/>
      <c r="BB27" s="74"/>
      <c r="BC27" s="74"/>
      <c r="BD27" s="74"/>
      <c r="BE27" s="74"/>
      <c r="BF27" s="74"/>
      <c r="BG27" s="74"/>
      <c r="BH27" s="75"/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/>
      <c r="N28" s="67"/>
      <c r="O28" s="68"/>
      <c r="P28" s="69"/>
      <c r="Q28" s="70"/>
      <c r="R28" s="70"/>
      <c r="S28" s="70"/>
      <c r="T28" s="70"/>
      <c r="U28" s="70"/>
      <c r="V28" s="70"/>
      <c r="W28" s="70"/>
      <c r="X28" s="71"/>
      <c r="Y28" s="66"/>
      <c r="Z28" s="67"/>
      <c r="AA28" s="67"/>
      <c r="AB28" s="67"/>
      <c r="AC28" s="67"/>
      <c r="AD28" s="67"/>
      <c r="AE28" s="67"/>
      <c r="AF28" s="67"/>
      <c r="AG28" s="68"/>
      <c r="AH28" s="69"/>
      <c r="AI28" s="70"/>
      <c r="AJ28" s="70"/>
      <c r="AK28" s="70"/>
      <c r="AL28" s="70"/>
      <c r="AM28" s="70"/>
      <c r="AN28" s="70"/>
      <c r="AO28" s="70"/>
      <c r="AP28" s="71"/>
      <c r="AQ28" s="66"/>
      <c r="AR28" s="67"/>
      <c r="AS28" s="67"/>
      <c r="AT28" s="67"/>
      <c r="AU28" s="67"/>
      <c r="AV28" s="67"/>
      <c r="AW28" s="67"/>
      <c r="AX28" s="67"/>
      <c r="AY28" s="72"/>
      <c r="AZ28" s="73"/>
      <c r="BA28" s="74"/>
      <c r="BB28" s="74"/>
      <c r="BC28" s="74"/>
      <c r="BD28" s="74"/>
      <c r="BE28" s="74"/>
      <c r="BF28" s="74"/>
      <c r="BG28" s="74"/>
      <c r="BH28" s="75"/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/>
      <c r="N29" s="67"/>
      <c r="O29" s="68"/>
      <c r="P29" s="69"/>
      <c r="Q29" s="70"/>
      <c r="R29" s="70"/>
      <c r="S29" s="70"/>
      <c r="T29" s="70"/>
      <c r="U29" s="70"/>
      <c r="V29" s="70"/>
      <c r="W29" s="70"/>
      <c r="X29" s="71"/>
      <c r="Y29" s="66"/>
      <c r="Z29" s="67"/>
      <c r="AA29" s="67"/>
      <c r="AB29" s="67"/>
      <c r="AC29" s="67"/>
      <c r="AD29" s="67"/>
      <c r="AE29" s="67"/>
      <c r="AF29" s="67"/>
      <c r="AG29" s="68"/>
      <c r="AH29" s="69"/>
      <c r="AI29" s="70"/>
      <c r="AJ29" s="70"/>
      <c r="AK29" s="70"/>
      <c r="AL29" s="70"/>
      <c r="AM29" s="70"/>
      <c r="AN29" s="70"/>
      <c r="AO29" s="70"/>
      <c r="AP29" s="71"/>
      <c r="AQ29" s="66"/>
      <c r="AR29" s="67"/>
      <c r="AS29" s="67"/>
      <c r="AT29" s="67"/>
      <c r="AU29" s="67"/>
      <c r="AV29" s="67"/>
      <c r="AW29" s="67"/>
      <c r="AX29" s="67"/>
      <c r="AY29" s="72"/>
      <c r="AZ29" s="73"/>
      <c r="BA29" s="74"/>
      <c r="BB29" s="74"/>
      <c r="BC29" s="74"/>
      <c r="BD29" s="74"/>
      <c r="BE29" s="74"/>
      <c r="BF29" s="74"/>
      <c r="BG29" s="74"/>
      <c r="BH29" s="75"/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/>
      <c r="N30" s="67"/>
      <c r="O30" s="68"/>
      <c r="P30" s="69"/>
      <c r="Q30" s="70"/>
      <c r="R30" s="70"/>
      <c r="S30" s="70"/>
      <c r="T30" s="70"/>
      <c r="U30" s="70"/>
      <c r="V30" s="70"/>
      <c r="W30" s="70"/>
      <c r="X30" s="71"/>
      <c r="Y30" s="66"/>
      <c r="Z30" s="67"/>
      <c r="AA30" s="67"/>
      <c r="AB30" s="67"/>
      <c r="AC30" s="67"/>
      <c r="AD30" s="67"/>
      <c r="AE30" s="67"/>
      <c r="AF30" s="67"/>
      <c r="AG30" s="68"/>
      <c r="AH30" s="69"/>
      <c r="AI30" s="70"/>
      <c r="AJ30" s="70"/>
      <c r="AK30" s="70"/>
      <c r="AL30" s="70"/>
      <c r="AM30" s="70"/>
      <c r="AN30" s="70"/>
      <c r="AO30" s="70"/>
      <c r="AP30" s="71"/>
      <c r="AQ30" s="66"/>
      <c r="AR30" s="67"/>
      <c r="AS30" s="67"/>
      <c r="AT30" s="67"/>
      <c r="AU30" s="67"/>
      <c r="AV30" s="67"/>
      <c r="AW30" s="67"/>
      <c r="AX30" s="67"/>
      <c r="AY30" s="72"/>
      <c r="AZ30" s="73"/>
      <c r="BA30" s="74"/>
      <c r="BB30" s="74"/>
      <c r="BC30" s="74"/>
      <c r="BD30" s="74"/>
      <c r="BE30" s="74"/>
      <c r="BF30" s="74"/>
      <c r="BG30" s="74"/>
      <c r="BH30" s="75"/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/>
      <c r="N31" s="67"/>
      <c r="O31" s="68"/>
      <c r="P31" s="69"/>
      <c r="Q31" s="70"/>
      <c r="R31" s="70"/>
      <c r="S31" s="70"/>
      <c r="T31" s="70"/>
      <c r="U31" s="70"/>
      <c r="V31" s="70"/>
      <c r="W31" s="70"/>
      <c r="X31" s="71"/>
      <c r="Y31" s="66"/>
      <c r="Z31" s="67"/>
      <c r="AA31" s="67"/>
      <c r="AB31" s="67"/>
      <c r="AC31" s="67"/>
      <c r="AD31" s="67"/>
      <c r="AE31" s="67"/>
      <c r="AF31" s="67"/>
      <c r="AG31" s="68"/>
      <c r="AH31" s="69"/>
      <c r="AI31" s="70"/>
      <c r="AJ31" s="70"/>
      <c r="AK31" s="70"/>
      <c r="AL31" s="70"/>
      <c r="AM31" s="70"/>
      <c r="AN31" s="70"/>
      <c r="AO31" s="70"/>
      <c r="AP31" s="71"/>
      <c r="AQ31" s="66"/>
      <c r="AR31" s="67"/>
      <c r="AS31" s="67"/>
      <c r="AT31" s="67"/>
      <c r="AU31" s="67"/>
      <c r="AV31" s="67"/>
      <c r="AW31" s="67"/>
      <c r="AX31" s="67"/>
      <c r="AY31" s="72"/>
      <c r="AZ31" s="73"/>
      <c r="BA31" s="74"/>
      <c r="BB31" s="74"/>
      <c r="BC31" s="74"/>
      <c r="BD31" s="74"/>
      <c r="BE31" s="74"/>
      <c r="BF31" s="74"/>
      <c r="BG31" s="74"/>
      <c r="BH31" s="75"/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/>
      <c r="N32" s="67"/>
      <c r="O32" s="68"/>
      <c r="P32" s="69"/>
      <c r="Q32" s="70"/>
      <c r="R32" s="70"/>
      <c r="S32" s="70"/>
      <c r="T32" s="70"/>
      <c r="U32" s="70"/>
      <c r="V32" s="70"/>
      <c r="W32" s="70"/>
      <c r="X32" s="71"/>
      <c r="Y32" s="66"/>
      <c r="Z32" s="67"/>
      <c r="AA32" s="67"/>
      <c r="AB32" s="67"/>
      <c r="AC32" s="67"/>
      <c r="AD32" s="67"/>
      <c r="AE32" s="67"/>
      <c r="AF32" s="67"/>
      <c r="AG32" s="68"/>
      <c r="AH32" s="69"/>
      <c r="AI32" s="70"/>
      <c r="AJ32" s="70"/>
      <c r="AK32" s="70"/>
      <c r="AL32" s="70"/>
      <c r="AM32" s="70"/>
      <c r="AN32" s="70"/>
      <c r="AO32" s="70"/>
      <c r="AP32" s="71"/>
      <c r="AQ32" s="66"/>
      <c r="AR32" s="67"/>
      <c r="AS32" s="67"/>
      <c r="AT32" s="67"/>
      <c r="AU32" s="67"/>
      <c r="AV32" s="67"/>
      <c r="AW32" s="67"/>
      <c r="AX32" s="67"/>
      <c r="AY32" s="72"/>
      <c r="AZ32" s="73"/>
      <c r="BA32" s="74"/>
      <c r="BB32" s="74"/>
      <c r="BC32" s="74"/>
      <c r="BD32" s="74"/>
      <c r="BE32" s="74"/>
      <c r="BF32" s="74"/>
      <c r="BG32" s="74"/>
      <c r="BH32" s="75"/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/>
      <c r="N33" s="67"/>
      <c r="O33" s="68"/>
      <c r="P33" s="69"/>
      <c r="Q33" s="70"/>
      <c r="R33" s="70"/>
      <c r="S33" s="70"/>
      <c r="T33" s="70"/>
      <c r="U33" s="70"/>
      <c r="V33" s="70"/>
      <c r="W33" s="70"/>
      <c r="X33" s="71"/>
      <c r="Y33" s="66"/>
      <c r="Z33" s="67"/>
      <c r="AA33" s="67"/>
      <c r="AB33" s="67"/>
      <c r="AC33" s="67"/>
      <c r="AD33" s="67"/>
      <c r="AE33" s="67"/>
      <c r="AF33" s="67"/>
      <c r="AG33" s="68"/>
      <c r="AH33" s="69"/>
      <c r="AI33" s="70"/>
      <c r="AJ33" s="70"/>
      <c r="AK33" s="70"/>
      <c r="AL33" s="70"/>
      <c r="AM33" s="70"/>
      <c r="AN33" s="70"/>
      <c r="AO33" s="70"/>
      <c r="AP33" s="71"/>
      <c r="AQ33" s="66"/>
      <c r="AR33" s="67"/>
      <c r="AS33" s="67"/>
      <c r="AT33" s="67"/>
      <c r="AU33" s="67"/>
      <c r="AV33" s="67"/>
      <c r="AW33" s="67"/>
      <c r="AX33" s="67"/>
      <c r="AY33" s="72"/>
      <c r="AZ33" s="73"/>
      <c r="BA33" s="74"/>
      <c r="BB33" s="74"/>
      <c r="BC33" s="74"/>
      <c r="BD33" s="74"/>
      <c r="BE33" s="74"/>
      <c r="BF33" s="74"/>
      <c r="BG33" s="74"/>
      <c r="BH33" s="75"/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/>
      <c r="N34" s="67"/>
      <c r="O34" s="68"/>
      <c r="P34" s="69"/>
      <c r="Q34" s="70"/>
      <c r="R34" s="70"/>
      <c r="S34" s="70"/>
      <c r="T34" s="70"/>
      <c r="U34" s="70"/>
      <c r="V34" s="70"/>
      <c r="W34" s="70"/>
      <c r="X34" s="71"/>
      <c r="Y34" s="66"/>
      <c r="Z34" s="67"/>
      <c r="AA34" s="67"/>
      <c r="AB34" s="67"/>
      <c r="AC34" s="67"/>
      <c r="AD34" s="67"/>
      <c r="AE34" s="67"/>
      <c r="AF34" s="67"/>
      <c r="AG34" s="68"/>
      <c r="AH34" s="69"/>
      <c r="AI34" s="70"/>
      <c r="AJ34" s="70"/>
      <c r="AK34" s="70"/>
      <c r="AL34" s="70"/>
      <c r="AM34" s="70"/>
      <c r="AN34" s="70"/>
      <c r="AO34" s="70"/>
      <c r="AP34" s="71"/>
      <c r="AQ34" s="66"/>
      <c r="AR34" s="67"/>
      <c r="AS34" s="67"/>
      <c r="AT34" s="67"/>
      <c r="AU34" s="67"/>
      <c r="AV34" s="67"/>
      <c r="AW34" s="67"/>
      <c r="AX34" s="67"/>
      <c r="AY34" s="72"/>
      <c r="AZ34" s="73"/>
      <c r="BA34" s="74"/>
      <c r="BB34" s="74"/>
      <c r="BC34" s="74"/>
      <c r="BD34" s="74"/>
      <c r="BE34" s="74"/>
      <c r="BF34" s="74"/>
      <c r="BG34" s="74"/>
      <c r="BH34" s="75"/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/>
      <c r="N35" s="67"/>
      <c r="O35" s="68"/>
      <c r="P35" s="69"/>
      <c r="Q35" s="70"/>
      <c r="R35" s="70"/>
      <c r="S35" s="70"/>
      <c r="T35" s="70"/>
      <c r="U35" s="70"/>
      <c r="V35" s="70"/>
      <c r="W35" s="70"/>
      <c r="X35" s="71"/>
      <c r="Y35" s="66"/>
      <c r="Z35" s="67"/>
      <c r="AA35" s="67"/>
      <c r="AB35" s="67"/>
      <c r="AC35" s="67"/>
      <c r="AD35" s="67"/>
      <c r="AE35" s="67"/>
      <c r="AF35" s="67"/>
      <c r="AG35" s="68"/>
      <c r="AH35" s="69"/>
      <c r="AI35" s="70"/>
      <c r="AJ35" s="70"/>
      <c r="AK35" s="70"/>
      <c r="AL35" s="70"/>
      <c r="AM35" s="70"/>
      <c r="AN35" s="70"/>
      <c r="AO35" s="70"/>
      <c r="AP35" s="71"/>
      <c r="AQ35" s="66"/>
      <c r="AR35" s="67"/>
      <c r="AS35" s="67"/>
      <c r="AT35" s="67"/>
      <c r="AU35" s="67"/>
      <c r="AV35" s="67"/>
      <c r="AW35" s="67"/>
      <c r="AX35" s="67"/>
      <c r="AY35" s="72"/>
      <c r="AZ35" s="73"/>
      <c r="BA35" s="74"/>
      <c r="BB35" s="74"/>
      <c r="BC35" s="74"/>
      <c r="BD35" s="74"/>
      <c r="BE35" s="74"/>
      <c r="BF35" s="74"/>
      <c r="BG35" s="74"/>
      <c r="BH35" s="75"/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/>
      <c r="N36" s="67"/>
      <c r="O36" s="68"/>
      <c r="P36" s="69"/>
      <c r="Q36" s="70"/>
      <c r="R36" s="70"/>
      <c r="S36" s="70"/>
      <c r="T36" s="70"/>
      <c r="U36" s="70"/>
      <c r="V36" s="70"/>
      <c r="W36" s="70"/>
      <c r="X36" s="71"/>
      <c r="Y36" s="66"/>
      <c r="Z36" s="67"/>
      <c r="AA36" s="67"/>
      <c r="AB36" s="67"/>
      <c r="AC36" s="67"/>
      <c r="AD36" s="67"/>
      <c r="AE36" s="67"/>
      <c r="AF36" s="67"/>
      <c r="AG36" s="68"/>
      <c r="AH36" s="69"/>
      <c r="AI36" s="70"/>
      <c r="AJ36" s="70"/>
      <c r="AK36" s="70"/>
      <c r="AL36" s="70"/>
      <c r="AM36" s="70"/>
      <c r="AN36" s="70"/>
      <c r="AO36" s="70"/>
      <c r="AP36" s="71"/>
      <c r="AQ36" s="66"/>
      <c r="AR36" s="67"/>
      <c r="AS36" s="67"/>
      <c r="AT36" s="67"/>
      <c r="AU36" s="67"/>
      <c r="AV36" s="67"/>
      <c r="AW36" s="67"/>
      <c r="AX36" s="67"/>
      <c r="AY36" s="72"/>
      <c r="AZ36" s="73"/>
      <c r="BA36" s="74"/>
      <c r="BB36" s="74"/>
      <c r="BC36" s="74"/>
      <c r="BD36" s="74"/>
      <c r="BE36" s="74"/>
      <c r="BF36" s="74"/>
      <c r="BG36" s="74"/>
      <c r="BH36" s="75"/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/>
      <c r="N37" s="67"/>
      <c r="O37" s="68"/>
      <c r="P37" s="69"/>
      <c r="Q37" s="70"/>
      <c r="R37" s="70"/>
      <c r="S37" s="70"/>
      <c r="T37" s="70"/>
      <c r="U37" s="70"/>
      <c r="V37" s="70"/>
      <c r="W37" s="70"/>
      <c r="X37" s="71"/>
      <c r="Y37" s="66"/>
      <c r="Z37" s="67"/>
      <c r="AA37" s="67"/>
      <c r="AB37" s="67"/>
      <c r="AC37" s="67"/>
      <c r="AD37" s="67"/>
      <c r="AE37" s="67"/>
      <c r="AF37" s="67"/>
      <c r="AG37" s="68"/>
      <c r="AH37" s="69"/>
      <c r="AI37" s="70"/>
      <c r="AJ37" s="70"/>
      <c r="AK37" s="70"/>
      <c r="AL37" s="70"/>
      <c r="AM37" s="70"/>
      <c r="AN37" s="70"/>
      <c r="AO37" s="70"/>
      <c r="AP37" s="71"/>
      <c r="AQ37" s="66"/>
      <c r="AR37" s="67"/>
      <c r="AS37" s="67"/>
      <c r="AT37" s="67"/>
      <c r="AU37" s="67"/>
      <c r="AV37" s="67"/>
      <c r="AW37" s="67"/>
      <c r="AX37" s="67"/>
      <c r="AY37" s="72"/>
      <c r="AZ37" s="73"/>
      <c r="BA37" s="74"/>
      <c r="BB37" s="74"/>
      <c r="BC37" s="74"/>
      <c r="BD37" s="74"/>
      <c r="BE37" s="74"/>
      <c r="BF37" s="74"/>
      <c r="BG37" s="74"/>
      <c r="BH37" s="75"/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/>
      <c r="N38" s="67"/>
      <c r="O38" s="68"/>
      <c r="P38" s="69"/>
      <c r="Q38" s="70"/>
      <c r="R38" s="70"/>
      <c r="S38" s="70"/>
      <c r="T38" s="70"/>
      <c r="U38" s="70"/>
      <c r="V38" s="70"/>
      <c r="W38" s="70"/>
      <c r="X38" s="71"/>
      <c r="Y38" s="66"/>
      <c r="Z38" s="67"/>
      <c r="AA38" s="67"/>
      <c r="AB38" s="67"/>
      <c r="AC38" s="67"/>
      <c r="AD38" s="67"/>
      <c r="AE38" s="67"/>
      <c r="AF38" s="67"/>
      <c r="AG38" s="68"/>
      <c r="AH38" s="69"/>
      <c r="AI38" s="70"/>
      <c r="AJ38" s="70"/>
      <c r="AK38" s="70"/>
      <c r="AL38" s="70"/>
      <c r="AM38" s="70"/>
      <c r="AN38" s="70"/>
      <c r="AO38" s="70"/>
      <c r="AP38" s="71"/>
      <c r="AQ38" s="66"/>
      <c r="AR38" s="67"/>
      <c r="AS38" s="67"/>
      <c r="AT38" s="67"/>
      <c r="AU38" s="67"/>
      <c r="AV38" s="67"/>
      <c r="AW38" s="67"/>
      <c r="AX38" s="67"/>
      <c r="AY38" s="72"/>
      <c r="AZ38" s="73"/>
      <c r="BA38" s="74"/>
      <c r="BB38" s="74"/>
      <c r="BC38" s="74"/>
      <c r="BD38" s="74"/>
      <c r="BE38" s="74"/>
      <c r="BF38" s="74"/>
      <c r="BG38" s="74"/>
      <c r="BH38" s="75"/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/>
      <c r="N39" s="67"/>
      <c r="O39" s="68"/>
      <c r="P39" s="69"/>
      <c r="Q39" s="70"/>
      <c r="R39" s="70"/>
      <c r="S39" s="70"/>
      <c r="T39" s="70"/>
      <c r="U39" s="70"/>
      <c r="V39" s="70"/>
      <c r="W39" s="70"/>
      <c r="X39" s="71"/>
      <c r="Y39" s="66"/>
      <c r="Z39" s="67"/>
      <c r="AA39" s="67"/>
      <c r="AB39" s="67"/>
      <c r="AC39" s="67"/>
      <c r="AD39" s="67"/>
      <c r="AE39" s="67"/>
      <c r="AF39" s="67"/>
      <c r="AG39" s="68"/>
      <c r="AH39" s="69"/>
      <c r="AI39" s="70"/>
      <c r="AJ39" s="70"/>
      <c r="AK39" s="70"/>
      <c r="AL39" s="70"/>
      <c r="AM39" s="70"/>
      <c r="AN39" s="70"/>
      <c r="AO39" s="70"/>
      <c r="AP39" s="71"/>
      <c r="AQ39" s="66"/>
      <c r="AR39" s="67"/>
      <c r="AS39" s="67"/>
      <c r="AT39" s="67"/>
      <c r="AU39" s="67"/>
      <c r="AV39" s="67"/>
      <c r="AW39" s="67"/>
      <c r="AX39" s="67"/>
      <c r="AY39" s="72"/>
      <c r="AZ39" s="73"/>
      <c r="BA39" s="74"/>
      <c r="BB39" s="74"/>
      <c r="BC39" s="74"/>
      <c r="BD39" s="74"/>
      <c r="BE39" s="74"/>
      <c r="BF39" s="74"/>
      <c r="BG39" s="74"/>
      <c r="BH39" s="75"/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/>
      <c r="N40" s="67"/>
      <c r="O40" s="68"/>
      <c r="P40" s="69"/>
      <c r="Q40" s="70"/>
      <c r="R40" s="70"/>
      <c r="S40" s="70"/>
      <c r="T40" s="70"/>
      <c r="U40" s="70"/>
      <c r="V40" s="70"/>
      <c r="W40" s="70"/>
      <c r="X40" s="71"/>
      <c r="Y40" s="66"/>
      <c r="Z40" s="67"/>
      <c r="AA40" s="67"/>
      <c r="AB40" s="67"/>
      <c r="AC40" s="67"/>
      <c r="AD40" s="67"/>
      <c r="AE40" s="67"/>
      <c r="AF40" s="67"/>
      <c r="AG40" s="68"/>
      <c r="AH40" s="69"/>
      <c r="AI40" s="70"/>
      <c r="AJ40" s="70"/>
      <c r="AK40" s="70"/>
      <c r="AL40" s="70"/>
      <c r="AM40" s="70"/>
      <c r="AN40" s="70">
        <f t="shared" ref="AN40:AN72" si="1">AL40+AM40</f>
        <v>0</v>
      </c>
      <c r="AO40" s="70"/>
      <c r="AP40" s="71"/>
      <c r="AQ40" s="66"/>
      <c r="AR40" s="67"/>
      <c r="AS40" s="67"/>
      <c r="AT40" s="67"/>
      <c r="AU40" s="67"/>
      <c r="AV40" s="67"/>
      <c r="AW40" s="67"/>
      <c r="AX40" s="67"/>
      <c r="AY40" s="72"/>
      <c r="AZ40" s="73"/>
      <c r="BA40" s="74"/>
      <c r="BB40" s="74"/>
      <c r="BC40" s="74"/>
      <c r="BD40" s="74"/>
      <c r="BE40" s="74"/>
      <c r="BF40" s="74"/>
      <c r="BG40" s="74"/>
      <c r="BH40" s="75"/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/>
      <c r="N41" s="67"/>
      <c r="O41" s="68"/>
      <c r="P41" s="69"/>
      <c r="Q41" s="70"/>
      <c r="R41" s="70"/>
      <c r="S41" s="70"/>
      <c r="T41" s="70"/>
      <c r="U41" s="70"/>
      <c r="V41" s="70"/>
      <c r="W41" s="70"/>
      <c r="X41" s="71"/>
      <c r="Y41" s="66"/>
      <c r="Z41" s="67"/>
      <c r="AA41" s="67"/>
      <c r="AB41" s="67"/>
      <c r="AC41" s="67"/>
      <c r="AD41" s="67"/>
      <c r="AE41" s="67"/>
      <c r="AF41" s="67"/>
      <c r="AG41" s="68"/>
      <c r="AH41" s="69"/>
      <c r="AI41" s="70"/>
      <c r="AJ41" s="70"/>
      <c r="AK41" s="70"/>
      <c r="AL41" s="70"/>
      <c r="AM41" s="70"/>
      <c r="AN41" s="70">
        <f t="shared" si="1"/>
        <v>0</v>
      </c>
      <c r="AO41" s="70"/>
      <c r="AP41" s="71"/>
      <c r="AQ41" s="66"/>
      <c r="AR41" s="67"/>
      <c r="AS41" s="67"/>
      <c r="AT41" s="67"/>
      <c r="AU41" s="67"/>
      <c r="AV41" s="67"/>
      <c r="AW41" s="67"/>
      <c r="AX41" s="67"/>
      <c r="AY41" s="72"/>
      <c r="AZ41" s="73"/>
      <c r="BA41" s="74"/>
      <c r="BB41" s="74"/>
      <c r="BC41" s="74"/>
      <c r="BD41" s="74"/>
      <c r="BE41" s="74"/>
      <c r="BF41" s="74"/>
      <c r="BG41" s="74"/>
      <c r="BH41" s="75"/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/>
      <c r="N42" s="67"/>
      <c r="O42" s="68"/>
      <c r="P42" s="69"/>
      <c r="Q42" s="70"/>
      <c r="R42" s="70"/>
      <c r="S42" s="70"/>
      <c r="T42" s="70"/>
      <c r="U42" s="70"/>
      <c r="V42" s="70"/>
      <c r="W42" s="70"/>
      <c r="X42" s="71"/>
      <c r="Y42" s="66"/>
      <c r="Z42" s="67"/>
      <c r="AA42" s="67"/>
      <c r="AB42" s="67"/>
      <c r="AC42" s="67"/>
      <c r="AD42" s="67"/>
      <c r="AE42" s="67"/>
      <c r="AF42" s="67"/>
      <c r="AG42" s="68"/>
      <c r="AH42" s="69"/>
      <c r="AI42" s="70"/>
      <c r="AJ42" s="70"/>
      <c r="AK42" s="70"/>
      <c r="AL42" s="70"/>
      <c r="AM42" s="70"/>
      <c r="AN42" s="70">
        <f t="shared" si="1"/>
        <v>0</v>
      </c>
      <c r="AO42" s="70"/>
      <c r="AP42" s="71"/>
      <c r="AQ42" s="66"/>
      <c r="AR42" s="67"/>
      <c r="AS42" s="67"/>
      <c r="AT42" s="67"/>
      <c r="AU42" s="67"/>
      <c r="AV42" s="67"/>
      <c r="AW42" s="67"/>
      <c r="AX42" s="67"/>
      <c r="AY42" s="72"/>
      <c r="AZ42" s="73"/>
      <c r="BA42" s="74"/>
      <c r="BB42" s="74"/>
      <c r="BC42" s="74"/>
      <c r="BD42" s="74"/>
      <c r="BE42" s="74"/>
      <c r="BF42" s="74"/>
      <c r="BG42" s="74"/>
      <c r="BH42" s="75"/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/>
      <c r="N43" s="67"/>
      <c r="O43" s="68"/>
      <c r="P43" s="69"/>
      <c r="Q43" s="70"/>
      <c r="R43" s="70"/>
      <c r="S43" s="70"/>
      <c r="T43" s="70"/>
      <c r="U43" s="70"/>
      <c r="V43" s="70"/>
      <c r="W43" s="70"/>
      <c r="X43" s="71"/>
      <c r="Y43" s="66"/>
      <c r="Z43" s="67"/>
      <c r="AA43" s="67"/>
      <c r="AB43" s="67"/>
      <c r="AC43" s="67"/>
      <c r="AD43" s="67"/>
      <c r="AE43" s="67"/>
      <c r="AF43" s="67"/>
      <c r="AG43" s="68"/>
      <c r="AH43" s="69"/>
      <c r="AI43" s="70"/>
      <c r="AJ43" s="70"/>
      <c r="AK43" s="70"/>
      <c r="AL43" s="70"/>
      <c r="AM43" s="70"/>
      <c r="AN43" s="70">
        <f t="shared" si="1"/>
        <v>0</v>
      </c>
      <c r="AO43" s="70"/>
      <c r="AP43" s="71"/>
      <c r="AQ43" s="66"/>
      <c r="AR43" s="67"/>
      <c r="AS43" s="67"/>
      <c r="AT43" s="67"/>
      <c r="AU43" s="67"/>
      <c r="AV43" s="67"/>
      <c r="AW43" s="67"/>
      <c r="AX43" s="67"/>
      <c r="AY43" s="72"/>
      <c r="AZ43" s="73"/>
      <c r="BA43" s="74"/>
      <c r="BB43" s="74"/>
      <c r="BC43" s="74"/>
      <c r="BD43" s="74"/>
      <c r="BE43" s="74"/>
      <c r="BF43" s="74"/>
      <c r="BG43" s="74"/>
      <c r="BH43" s="75"/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/>
      <c r="N44" s="67"/>
      <c r="O44" s="68"/>
      <c r="P44" s="69"/>
      <c r="Q44" s="70"/>
      <c r="R44" s="70"/>
      <c r="S44" s="70"/>
      <c r="T44" s="70"/>
      <c r="U44" s="70"/>
      <c r="V44" s="70"/>
      <c r="W44" s="70"/>
      <c r="X44" s="71"/>
      <c r="Y44" s="66"/>
      <c r="Z44" s="67"/>
      <c r="AA44" s="67"/>
      <c r="AB44" s="67"/>
      <c r="AC44" s="67"/>
      <c r="AD44" s="67"/>
      <c r="AE44" s="67"/>
      <c r="AF44" s="67"/>
      <c r="AG44" s="68"/>
      <c r="AH44" s="69"/>
      <c r="AI44" s="70"/>
      <c r="AJ44" s="70"/>
      <c r="AK44" s="70"/>
      <c r="AL44" s="70"/>
      <c r="AM44" s="70"/>
      <c r="AN44" s="70">
        <f t="shared" si="1"/>
        <v>0</v>
      </c>
      <c r="AO44" s="70"/>
      <c r="AP44" s="71"/>
      <c r="AQ44" s="66"/>
      <c r="AR44" s="67"/>
      <c r="AS44" s="67"/>
      <c r="AT44" s="67"/>
      <c r="AU44" s="67"/>
      <c r="AV44" s="67"/>
      <c r="AW44" s="67"/>
      <c r="AX44" s="67"/>
      <c r="AY44" s="72"/>
      <c r="AZ44" s="73"/>
      <c r="BA44" s="74"/>
      <c r="BB44" s="74"/>
      <c r="BC44" s="74"/>
      <c r="BD44" s="74"/>
      <c r="BE44" s="74"/>
      <c r="BF44" s="74"/>
      <c r="BG44" s="74"/>
      <c r="BH44" s="75"/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/>
      <c r="N45" s="67"/>
      <c r="O45" s="68"/>
      <c r="P45" s="69"/>
      <c r="Q45" s="70"/>
      <c r="R45" s="70"/>
      <c r="S45" s="70"/>
      <c r="T45" s="70"/>
      <c r="U45" s="70"/>
      <c r="V45" s="70"/>
      <c r="W45" s="70"/>
      <c r="X45" s="71"/>
      <c r="Y45" s="66"/>
      <c r="Z45" s="67"/>
      <c r="AA45" s="67"/>
      <c r="AB45" s="67"/>
      <c r="AC45" s="67"/>
      <c r="AD45" s="67"/>
      <c r="AE45" s="67"/>
      <c r="AF45" s="67"/>
      <c r="AG45" s="68"/>
      <c r="AH45" s="69"/>
      <c r="AI45" s="70"/>
      <c r="AJ45" s="70"/>
      <c r="AK45" s="70"/>
      <c r="AL45" s="70"/>
      <c r="AM45" s="70"/>
      <c r="AN45" s="70">
        <f t="shared" si="1"/>
        <v>0</v>
      </c>
      <c r="AO45" s="70"/>
      <c r="AP45" s="71"/>
      <c r="AQ45" s="66"/>
      <c r="AR45" s="67"/>
      <c r="AS45" s="67"/>
      <c r="AT45" s="67"/>
      <c r="AU45" s="67"/>
      <c r="AV45" s="67"/>
      <c r="AW45" s="67"/>
      <c r="AX45" s="67"/>
      <c r="AY45" s="72"/>
      <c r="AZ45" s="73"/>
      <c r="BA45" s="74"/>
      <c r="BB45" s="74"/>
      <c r="BC45" s="74"/>
      <c r="BD45" s="74"/>
      <c r="BE45" s="74"/>
      <c r="BF45" s="74"/>
      <c r="BG45" s="74"/>
      <c r="BH45" s="75"/>
    </row>
    <row r="46" spans="1:60" x14ac:dyDescent="0.25">
      <c r="A46" s="114"/>
      <c r="B46" s="116"/>
      <c r="C46" s="179"/>
      <c r="D46" s="191"/>
      <c r="E46" s="79"/>
      <c r="F46" s="209" t="s">
        <v>98</v>
      </c>
      <c r="G46" s="66"/>
      <c r="H46" s="67"/>
      <c r="I46" s="67"/>
      <c r="J46" s="67"/>
      <c r="K46" s="67"/>
      <c r="L46" s="67"/>
      <c r="M46" s="67"/>
      <c r="N46" s="67"/>
      <c r="O46" s="68"/>
      <c r="P46" s="69"/>
      <c r="Q46" s="70"/>
      <c r="R46" s="70"/>
      <c r="S46" s="70"/>
      <c r="T46" s="70"/>
      <c r="U46" s="70"/>
      <c r="V46" s="70"/>
      <c r="W46" s="70"/>
      <c r="X46" s="71"/>
      <c r="Y46" s="66"/>
      <c r="Z46" s="67"/>
      <c r="AA46" s="67"/>
      <c r="AB46" s="67"/>
      <c r="AC46" s="67"/>
      <c r="AD46" s="67"/>
      <c r="AE46" s="67"/>
      <c r="AF46" s="67"/>
      <c r="AG46" s="68"/>
      <c r="AH46" s="69"/>
      <c r="AI46" s="70"/>
      <c r="AJ46" s="70"/>
      <c r="AK46" s="70"/>
      <c r="AL46" s="70"/>
      <c r="AM46" s="70"/>
      <c r="AN46" s="70">
        <f t="shared" si="1"/>
        <v>0</v>
      </c>
      <c r="AO46" s="70"/>
      <c r="AP46" s="71"/>
      <c r="AQ46" s="66"/>
      <c r="AR46" s="67"/>
      <c r="AS46" s="67"/>
      <c r="AT46" s="67"/>
      <c r="AU46" s="67"/>
      <c r="AV46" s="67"/>
      <c r="AW46" s="67"/>
      <c r="AX46" s="67"/>
      <c r="AY46" s="72"/>
      <c r="AZ46" s="73"/>
      <c r="BA46" s="74"/>
      <c r="BB46" s="74"/>
      <c r="BC46" s="74"/>
      <c r="BD46" s="74"/>
      <c r="BE46" s="74"/>
      <c r="BF46" s="74"/>
      <c r="BG46" s="74"/>
      <c r="BH46" s="75"/>
    </row>
    <row r="47" spans="1:60" x14ac:dyDescent="0.25">
      <c r="A47" s="114"/>
      <c r="B47" s="116"/>
      <c r="C47" s="179"/>
      <c r="D47" s="191"/>
      <c r="E47" s="79"/>
      <c r="F47" s="209" t="s">
        <v>98</v>
      </c>
      <c r="G47" s="66"/>
      <c r="H47" s="67"/>
      <c r="I47" s="67"/>
      <c r="J47" s="67"/>
      <c r="K47" s="67"/>
      <c r="L47" s="67"/>
      <c r="M47" s="67"/>
      <c r="N47" s="67"/>
      <c r="O47" s="68"/>
      <c r="P47" s="69"/>
      <c r="Q47" s="70"/>
      <c r="R47" s="70"/>
      <c r="S47" s="70"/>
      <c r="T47" s="70"/>
      <c r="U47" s="70"/>
      <c r="V47" s="70"/>
      <c r="W47" s="70"/>
      <c r="X47" s="71"/>
      <c r="Y47" s="66"/>
      <c r="Z47" s="67"/>
      <c r="AA47" s="67"/>
      <c r="AB47" s="67"/>
      <c r="AC47" s="67"/>
      <c r="AD47" s="67"/>
      <c r="AE47" s="67"/>
      <c r="AF47" s="67"/>
      <c r="AG47" s="68"/>
      <c r="AH47" s="69"/>
      <c r="AI47" s="70"/>
      <c r="AJ47" s="70"/>
      <c r="AK47" s="70"/>
      <c r="AL47" s="70"/>
      <c r="AM47" s="70"/>
      <c r="AN47" s="70">
        <f t="shared" si="1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ref="AW47:AW72" si="2">AU47+AV47</f>
        <v>0</v>
      </c>
      <c r="AX47" s="67"/>
      <c r="AY47" s="72"/>
      <c r="AZ47" s="73">
        <f t="shared" ref="AZ47:BH65" si="3">G47+P47+Y47+AH47+AQ47</f>
        <v>0</v>
      </c>
      <c r="BA47" s="74">
        <f t="shared" si="3"/>
        <v>0</v>
      </c>
      <c r="BB47" s="74">
        <f t="shared" si="3"/>
        <v>0</v>
      </c>
      <c r="BC47" s="74">
        <f t="shared" si="3"/>
        <v>0</v>
      </c>
      <c r="BD47" s="74">
        <f t="shared" si="3"/>
        <v>0</v>
      </c>
      <c r="BE47" s="74">
        <f t="shared" si="3"/>
        <v>0</v>
      </c>
      <c r="BF47" s="74">
        <f t="shared" si="3"/>
        <v>0</v>
      </c>
      <c r="BG47" s="74">
        <f t="shared" si="3"/>
        <v>0</v>
      </c>
      <c r="BH47" s="75">
        <f t="shared" si="3"/>
        <v>0</v>
      </c>
    </row>
    <row r="48" spans="1:60" x14ac:dyDescent="0.25">
      <c r="A48" s="114"/>
      <c r="B48" s="116"/>
      <c r="C48" s="179"/>
      <c r="D48" s="191"/>
      <c r="E48" s="79"/>
      <c r="F48" s="209" t="s">
        <v>98</v>
      </c>
      <c r="G48" s="66"/>
      <c r="H48" s="67"/>
      <c r="I48" s="67"/>
      <c r="J48" s="67"/>
      <c r="K48" s="67"/>
      <c r="L48" s="67"/>
      <c r="M48" s="67"/>
      <c r="N48" s="67"/>
      <c r="O48" s="68"/>
      <c r="P48" s="69"/>
      <c r="Q48" s="70"/>
      <c r="R48" s="70"/>
      <c r="S48" s="70"/>
      <c r="T48" s="70"/>
      <c r="U48" s="70"/>
      <c r="V48" s="70"/>
      <c r="W48" s="70"/>
      <c r="X48" s="71"/>
      <c r="Y48" s="66"/>
      <c r="Z48" s="67"/>
      <c r="AA48" s="67"/>
      <c r="AB48" s="67"/>
      <c r="AC48" s="67"/>
      <c r="AD48" s="67"/>
      <c r="AE48" s="67"/>
      <c r="AF48" s="67"/>
      <c r="AG48" s="68"/>
      <c r="AH48" s="69"/>
      <c r="AI48" s="70"/>
      <c r="AJ48" s="70"/>
      <c r="AK48" s="70"/>
      <c r="AL48" s="70"/>
      <c r="AM48" s="70"/>
      <c r="AN48" s="70">
        <f t="shared" si="1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2"/>
        <v>0</v>
      </c>
      <c r="AX48" s="67"/>
      <c r="AY48" s="72"/>
      <c r="AZ48" s="73">
        <f t="shared" si="3"/>
        <v>0</v>
      </c>
      <c r="BA48" s="74">
        <f t="shared" si="3"/>
        <v>0</v>
      </c>
      <c r="BB48" s="74">
        <f t="shared" si="3"/>
        <v>0</v>
      </c>
      <c r="BC48" s="74">
        <f t="shared" si="3"/>
        <v>0</v>
      </c>
      <c r="BD48" s="74">
        <f t="shared" si="3"/>
        <v>0</v>
      </c>
      <c r="BE48" s="74">
        <f t="shared" si="3"/>
        <v>0</v>
      </c>
      <c r="BF48" s="74">
        <f t="shared" si="3"/>
        <v>0</v>
      </c>
      <c r="BG48" s="74">
        <f t="shared" si="3"/>
        <v>0</v>
      </c>
      <c r="BH48" s="75">
        <f t="shared" si="3"/>
        <v>0</v>
      </c>
    </row>
    <row r="49" spans="1:60" x14ac:dyDescent="0.25">
      <c r="A49" s="114"/>
      <c r="B49" s="116"/>
      <c r="C49" s="179"/>
      <c r="D49" s="191"/>
      <c r="E49" s="79"/>
      <c r="F49" s="209" t="s">
        <v>98</v>
      </c>
      <c r="G49" s="66"/>
      <c r="H49" s="67"/>
      <c r="I49" s="67"/>
      <c r="J49" s="67"/>
      <c r="K49" s="67"/>
      <c r="L49" s="67"/>
      <c r="M49" s="67"/>
      <c r="N49" s="67"/>
      <c r="O49" s="68"/>
      <c r="P49" s="69"/>
      <c r="Q49" s="70"/>
      <c r="R49" s="70"/>
      <c r="S49" s="70"/>
      <c r="T49" s="70"/>
      <c r="U49" s="70"/>
      <c r="V49" s="70"/>
      <c r="W49" s="70"/>
      <c r="X49" s="71"/>
      <c r="Y49" s="66"/>
      <c r="Z49" s="67"/>
      <c r="AA49" s="67"/>
      <c r="AB49" s="67"/>
      <c r="AC49" s="67"/>
      <c r="AD49" s="67"/>
      <c r="AE49" s="67"/>
      <c r="AF49" s="67"/>
      <c r="AG49" s="68"/>
      <c r="AH49" s="69"/>
      <c r="AI49" s="70"/>
      <c r="AJ49" s="70"/>
      <c r="AK49" s="70"/>
      <c r="AL49" s="70"/>
      <c r="AM49" s="70"/>
      <c r="AN49" s="70">
        <f t="shared" si="1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2"/>
        <v>0</v>
      </c>
      <c r="AX49" s="67"/>
      <c r="AY49" s="72"/>
      <c r="AZ49" s="73">
        <f t="shared" si="3"/>
        <v>0</v>
      </c>
      <c r="BA49" s="74">
        <f t="shared" si="3"/>
        <v>0</v>
      </c>
      <c r="BB49" s="74">
        <f t="shared" si="3"/>
        <v>0</v>
      </c>
      <c r="BC49" s="74">
        <f t="shared" si="3"/>
        <v>0</v>
      </c>
      <c r="BD49" s="74">
        <f t="shared" si="3"/>
        <v>0</v>
      </c>
      <c r="BE49" s="74">
        <f t="shared" si="3"/>
        <v>0</v>
      </c>
      <c r="BF49" s="74">
        <f t="shared" si="3"/>
        <v>0</v>
      </c>
      <c r="BG49" s="74">
        <f t="shared" si="3"/>
        <v>0</v>
      </c>
      <c r="BH49" s="75">
        <f t="shared" si="3"/>
        <v>0</v>
      </c>
    </row>
    <row r="50" spans="1:60" x14ac:dyDescent="0.25">
      <c r="A50" s="114"/>
      <c r="B50" s="116"/>
      <c r="C50" s="179"/>
      <c r="D50" s="191"/>
      <c r="E50" s="79"/>
      <c r="F50" s="209" t="s">
        <v>98</v>
      </c>
      <c r="G50" s="66"/>
      <c r="H50" s="67"/>
      <c r="I50" s="67"/>
      <c r="J50" s="67"/>
      <c r="K50" s="67"/>
      <c r="L50" s="67"/>
      <c r="M50" s="67"/>
      <c r="N50" s="67"/>
      <c r="O50" s="68"/>
      <c r="P50" s="69"/>
      <c r="Q50" s="70"/>
      <c r="R50" s="70"/>
      <c r="S50" s="70"/>
      <c r="T50" s="70"/>
      <c r="U50" s="70"/>
      <c r="V50" s="70"/>
      <c r="W50" s="70"/>
      <c r="X50" s="71"/>
      <c r="Y50" s="66"/>
      <c r="Z50" s="67"/>
      <c r="AA50" s="67"/>
      <c r="AB50" s="67"/>
      <c r="AC50" s="67"/>
      <c r="AD50" s="67"/>
      <c r="AE50" s="67"/>
      <c r="AF50" s="67"/>
      <c r="AG50" s="68"/>
      <c r="AH50" s="69"/>
      <c r="AI50" s="70"/>
      <c r="AJ50" s="70"/>
      <c r="AK50" s="70"/>
      <c r="AL50" s="70"/>
      <c r="AM50" s="70"/>
      <c r="AN50" s="70">
        <f t="shared" si="1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2"/>
        <v>0</v>
      </c>
      <c r="AX50" s="67"/>
      <c r="AY50" s="72"/>
      <c r="AZ50" s="73">
        <f t="shared" si="3"/>
        <v>0</v>
      </c>
      <c r="BA50" s="74">
        <f t="shared" si="3"/>
        <v>0</v>
      </c>
      <c r="BB50" s="74">
        <f t="shared" si="3"/>
        <v>0</v>
      </c>
      <c r="BC50" s="74">
        <f t="shared" si="3"/>
        <v>0</v>
      </c>
      <c r="BD50" s="74">
        <f t="shared" si="3"/>
        <v>0</v>
      </c>
      <c r="BE50" s="74">
        <f t="shared" si="3"/>
        <v>0</v>
      </c>
      <c r="BF50" s="74">
        <f t="shared" si="3"/>
        <v>0</v>
      </c>
      <c r="BG50" s="74">
        <f t="shared" si="3"/>
        <v>0</v>
      </c>
      <c r="BH50" s="75">
        <f t="shared" si="3"/>
        <v>0</v>
      </c>
    </row>
    <row r="51" spans="1:60" x14ac:dyDescent="0.25">
      <c r="A51" s="114"/>
      <c r="B51" s="116"/>
      <c r="C51" s="179"/>
      <c r="D51" s="191"/>
      <c r="E51" s="79"/>
      <c r="F51" s="209" t="s">
        <v>98</v>
      </c>
      <c r="G51" s="66"/>
      <c r="H51" s="67"/>
      <c r="I51" s="67"/>
      <c r="J51" s="67"/>
      <c r="K51" s="67"/>
      <c r="L51" s="67"/>
      <c r="M51" s="67"/>
      <c r="N51" s="67"/>
      <c r="O51" s="68"/>
      <c r="P51" s="69"/>
      <c r="Q51" s="70"/>
      <c r="R51" s="70"/>
      <c r="S51" s="70"/>
      <c r="T51" s="70"/>
      <c r="U51" s="70"/>
      <c r="V51" s="70"/>
      <c r="W51" s="70"/>
      <c r="X51" s="71"/>
      <c r="Y51" s="66"/>
      <c r="Z51" s="67"/>
      <c r="AA51" s="67"/>
      <c r="AB51" s="67"/>
      <c r="AC51" s="67"/>
      <c r="AD51" s="67"/>
      <c r="AE51" s="67"/>
      <c r="AF51" s="67"/>
      <c r="AG51" s="68"/>
      <c r="AH51" s="69"/>
      <c r="AI51" s="70"/>
      <c r="AJ51" s="70"/>
      <c r="AK51" s="70"/>
      <c r="AL51" s="70"/>
      <c r="AM51" s="70"/>
      <c r="AN51" s="70">
        <f t="shared" si="1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2"/>
        <v>0</v>
      </c>
      <c r="AX51" s="67"/>
      <c r="AY51" s="72"/>
      <c r="AZ51" s="73">
        <f t="shared" si="3"/>
        <v>0</v>
      </c>
      <c r="BA51" s="74">
        <f t="shared" si="3"/>
        <v>0</v>
      </c>
      <c r="BB51" s="74">
        <f t="shared" si="3"/>
        <v>0</v>
      </c>
      <c r="BC51" s="74">
        <f t="shared" si="3"/>
        <v>0</v>
      </c>
      <c r="BD51" s="74">
        <f t="shared" si="3"/>
        <v>0</v>
      </c>
      <c r="BE51" s="74">
        <f t="shared" si="3"/>
        <v>0</v>
      </c>
      <c r="BF51" s="74">
        <f t="shared" si="3"/>
        <v>0</v>
      </c>
      <c r="BG51" s="74">
        <f t="shared" si="3"/>
        <v>0</v>
      </c>
      <c r="BH51" s="75">
        <f t="shared" si="3"/>
        <v>0</v>
      </c>
    </row>
    <row r="52" spans="1:60" x14ac:dyDescent="0.25">
      <c r="A52" s="114"/>
      <c r="B52" s="116"/>
      <c r="C52" s="179"/>
      <c r="D52" s="191"/>
      <c r="E52" s="79"/>
      <c r="F52" s="209" t="s">
        <v>98</v>
      </c>
      <c r="G52" s="66"/>
      <c r="H52" s="67"/>
      <c r="I52" s="67"/>
      <c r="J52" s="67"/>
      <c r="K52" s="67"/>
      <c r="L52" s="67"/>
      <c r="M52" s="67"/>
      <c r="N52" s="67"/>
      <c r="O52" s="68"/>
      <c r="P52" s="69"/>
      <c r="Q52" s="70"/>
      <c r="R52" s="70"/>
      <c r="S52" s="70"/>
      <c r="T52" s="70"/>
      <c r="U52" s="70"/>
      <c r="V52" s="70"/>
      <c r="W52" s="70"/>
      <c r="X52" s="71"/>
      <c r="Y52" s="66"/>
      <c r="Z52" s="67"/>
      <c r="AA52" s="67"/>
      <c r="AB52" s="67"/>
      <c r="AC52" s="67"/>
      <c r="AD52" s="67"/>
      <c r="AE52" s="67"/>
      <c r="AF52" s="67"/>
      <c r="AG52" s="68"/>
      <c r="AH52" s="69"/>
      <c r="AI52" s="70"/>
      <c r="AJ52" s="70"/>
      <c r="AK52" s="70"/>
      <c r="AL52" s="70"/>
      <c r="AM52" s="70"/>
      <c r="AN52" s="70">
        <f t="shared" si="1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2"/>
        <v>0</v>
      </c>
      <c r="AX52" s="67"/>
      <c r="AY52" s="72"/>
      <c r="AZ52" s="73">
        <f t="shared" si="3"/>
        <v>0</v>
      </c>
      <c r="BA52" s="74">
        <f t="shared" si="3"/>
        <v>0</v>
      </c>
      <c r="BB52" s="74">
        <f t="shared" si="3"/>
        <v>0</v>
      </c>
      <c r="BC52" s="74">
        <f t="shared" si="3"/>
        <v>0</v>
      </c>
      <c r="BD52" s="74">
        <f t="shared" si="3"/>
        <v>0</v>
      </c>
      <c r="BE52" s="74">
        <f t="shared" si="3"/>
        <v>0</v>
      </c>
      <c r="BF52" s="74">
        <f t="shared" si="3"/>
        <v>0</v>
      </c>
      <c r="BG52" s="74">
        <f t="shared" si="3"/>
        <v>0</v>
      </c>
      <c r="BH52" s="75">
        <f t="shared" si="3"/>
        <v>0</v>
      </c>
    </row>
    <row r="53" spans="1:60" x14ac:dyDescent="0.25">
      <c r="A53" s="114"/>
      <c r="B53" s="116"/>
      <c r="C53" s="179"/>
      <c r="D53" s="191"/>
      <c r="E53" s="79"/>
      <c r="F53" s="209" t="s">
        <v>98</v>
      </c>
      <c r="G53" s="66"/>
      <c r="H53" s="67"/>
      <c r="I53" s="67"/>
      <c r="J53" s="67"/>
      <c r="K53" s="67"/>
      <c r="L53" s="67"/>
      <c r="M53" s="67"/>
      <c r="N53" s="67"/>
      <c r="O53" s="68"/>
      <c r="P53" s="69"/>
      <c r="Q53" s="70"/>
      <c r="R53" s="70"/>
      <c r="S53" s="70"/>
      <c r="T53" s="70"/>
      <c r="U53" s="70"/>
      <c r="V53" s="70"/>
      <c r="W53" s="70"/>
      <c r="X53" s="71"/>
      <c r="Y53" s="66"/>
      <c r="Z53" s="67"/>
      <c r="AA53" s="67"/>
      <c r="AB53" s="67"/>
      <c r="AC53" s="67"/>
      <c r="AD53" s="67"/>
      <c r="AE53" s="67"/>
      <c r="AF53" s="67"/>
      <c r="AG53" s="68"/>
      <c r="AH53" s="69"/>
      <c r="AI53" s="70"/>
      <c r="AJ53" s="70"/>
      <c r="AK53" s="70"/>
      <c r="AL53" s="70"/>
      <c r="AM53" s="70"/>
      <c r="AN53" s="70">
        <f t="shared" si="1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2"/>
        <v>0</v>
      </c>
      <c r="AX53" s="67"/>
      <c r="AY53" s="72"/>
      <c r="AZ53" s="73">
        <f t="shared" si="3"/>
        <v>0</v>
      </c>
      <c r="BA53" s="74">
        <f t="shared" si="3"/>
        <v>0</v>
      </c>
      <c r="BB53" s="74">
        <f t="shared" si="3"/>
        <v>0</v>
      </c>
      <c r="BC53" s="74">
        <f t="shared" si="3"/>
        <v>0</v>
      </c>
      <c r="BD53" s="74">
        <f t="shared" si="3"/>
        <v>0</v>
      </c>
      <c r="BE53" s="74">
        <f t="shared" si="3"/>
        <v>0</v>
      </c>
      <c r="BF53" s="74">
        <f t="shared" si="3"/>
        <v>0</v>
      </c>
      <c r="BG53" s="74">
        <f t="shared" si="3"/>
        <v>0</v>
      </c>
      <c r="BH53" s="75">
        <f t="shared" si="3"/>
        <v>0</v>
      </c>
    </row>
    <row r="54" spans="1:60" x14ac:dyDescent="0.25">
      <c r="A54" s="114"/>
      <c r="B54" s="116"/>
      <c r="C54" s="179"/>
      <c r="D54" s="191"/>
      <c r="E54" s="79"/>
      <c r="F54" s="209" t="s">
        <v>98</v>
      </c>
      <c r="G54" s="66"/>
      <c r="H54" s="67"/>
      <c r="I54" s="67"/>
      <c r="J54" s="67"/>
      <c r="K54" s="67"/>
      <c r="L54" s="67"/>
      <c r="M54" s="67"/>
      <c r="N54" s="67"/>
      <c r="O54" s="68"/>
      <c r="P54" s="69"/>
      <c r="Q54" s="70"/>
      <c r="R54" s="70"/>
      <c r="S54" s="70"/>
      <c r="T54" s="70"/>
      <c r="U54" s="70"/>
      <c r="V54" s="70"/>
      <c r="W54" s="70"/>
      <c r="X54" s="71"/>
      <c r="Y54" s="66"/>
      <c r="Z54" s="67"/>
      <c r="AA54" s="67"/>
      <c r="AB54" s="67"/>
      <c r="AC54" s="67"/>
      <c r="AD54" s="67"/>
      <c r="AE54" s="67"/>
      <c r="AF54" s="67"/>
      <c r="AG54" s="68"/>
      <c r="AH54" s="69"/>
      <c r="AI54" s="70"/>
      <c r="AJ54" s="70"/>
      <c r="AK54" s="70"/>
      <c r="AL54" s="70"/>
      <c r="AM54" s="70"/>
      <c r="AN54" s="70">
        <f t="shared" si="1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2"/>
        <v>0</v>
      </c>
      <c r="AX54" s="67"/>
      <c r="AY54" s="72"/>
      <c r="AZ54" s="73">
        <f t="shared" si="3"/>
        <v>0</v>
      </c>
      <c r="BA54" s="74">
        <f t="shared" si="3"/>
        <v>0</v>
      </c>
      <c r="BB54" s="74">
        <f t="shared" si="3"/>
        <v>0</v>
      </c>
      <c r="BC54" s="74">
        <f t="shared" si="3"/>
        <v>0</v>
      </c>
      <c r="BD54" s="74">
        <f t="shared" si="3"/>
        <v>0</v>
      </c>
      <c r="BE54" s="74">
        <f t="shared" si="3"/>
        <v>0</v>
      </c>
      <c r="BF54" s="74">
        <f t="shared" si="3"/>
        <v>0</v>
      </c>
      <c r="BG54" s="74">
        <f t="shared" si="3"/>
        <v>0</v>
      </c>
      <c r="BH54" s="75">
        <f t="shared" si="3"/>
        <v>0</v>
      </c>
    </row>
    <row r="55" spans="1:60" x14ac:dyDescent="0.25">
      <c r="A55" s="114"/>
      <c r="B55" s="116"/>
      <c r="C55" s="179"/>
      <c r="D55" s="191"/>
      <c r="E55" s="79"/>
      <c r="F55" s="209" t="s">
        <v>98</v>
      </c>
      <c r="G55" s="66"/>
      <c r="H55" s="67"/>
      <c r="I55" s="67"/>
      <c r="J55" s="67"/>
      <c r="K55" s="67"/>
      <c r="L55" s="67"/>
      <c r="M55" s="67"/>
      <c r="N55" s="67"/>
      <c r="O55" s="68"/>
      <c r="P55" s="69"/>
      <c r="Q55" s="70"/>
      <c r="R55" s="70"/>
      <c r="S55" s="70"/>
      <c r="T55" s="70"/>
      <c r="U55" s="70"/>
      <c r="V55" s="70"/>
      <c r="W55" s="70"/>
      <c r="X55" s="71"/>
      <c r="Y55" s="66"/>
      <c r="Z55" s="67"/>
      <c r="AA55" s="67"/>
      <c r="AB55" s="67"/>
      <c r="AC55" s="67"/>
      <c r="AD55" s="67"/>
      <c r="AE55" s="67"/>
      <c r="AF55" s="67"/>
      <c r="AG55" s="68"/>
      <c r="AH55" s="69"/>
      <c r="AI55" s="70"/>
      <c r="AJ55" s="70"/>
      <c r="AK55" s="70"/>
      <c r="AL55" s="70"/>
      <c r="AM55" s="70"/>
      <c r="AN55" s="70">
        <f t="shared" si="1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2"/>
        <v>0</v>
      </c>
      <c r="AX55" s="67"/>
      <c r="AY55" s="72"/>
      <c r="AZ55" s="73">
        <f t="shared" si="3"/>
        <v>0</v>
      </c>
      <c r="BA55" s="74">
        <f t="shared" si="3"/>
        <v>0</v>
      </c>
      <c r="BB55" s="74">
        <f t="shared" si="3"/>
        <v>0</v>
      </c>
      <c r="BC55" s="74">
        <f t="shared" si="3"/>
        <v>0</v>
      </c>
      <c r="BD55" s="74">
        <f t="shared" si="3"/>
        <v>0</v>
      </c>
      <c r="BE55" s="74">
        <f t="shared" si="3"/>
        <v>0</v>
      </c>
      <c r="BF55" s="74">
        <f t="shared" si="3"/>
        <v>0</v>
      </c>
      <c r="BG55" s="74">
        <f t="shared" si="3"/>
        <v>0</v>
      </c>
      <c r="BH55" s="75">
        <f t="shared" si="3"/>
        <v>0</v>
      </c>
    </row>
    <row r="56" spans="1:60" x14ac:dyDescent="0.25">
      <c r="A56" s="114"/>
      <c r="B56" s="116"/>
      <c r="C56" s="179"/>
      <c r="D56" s="191"/>
      <c r="E56" s="79"/>
      <c r="F56" s="209" t="s">
        <v>98</v>
      </c>
      <c r="G56" s="66"/>
      <c r="H56" s="67"/>
      <c r="I56" s="67"/>
      <c r="J56" s="67"/>
      <c r="K56" s="67"/>
      <c r="L56" s="67"/>
      <c r="M56" s="67"/>
      <c r="N56" s="67"/>
      <c r="O56" s="68"/>
      <c r="P56" s="69"/>
      <c r="Q56" s="70"/>
      <c r="R56" s="70"/>
      <c r="S56" s="70"/>
      <c r="T56" s="70"/>
      <c r="U56" s="70"/>
      <c r="V56" s="70"/>
      <c r="W56" s="70"/>
      <c r="X56" s="71"/>
      <c r="Y56" s="66"/>
      <c r="Z56" s="67"/>
      <c r="AA56" s="67"/>
      <c r="AB56" s="67"/>
      <c r="AC56" s="67"/>
      <c r="AD56" s="67"/>
      <c r="AE56" s="67"/>
      <c r="AF56" s="67"/>
      <c r="AG56" s="68"/>
      <c r="AH56" s="69"/>
      <c r="AI56" s="70"/>
      <c r="AJ56" s="70"/>
      <c r="AK56" s="70"/>
      <c r="AL56" s="70"/>
      <c r="AM56" s="70"/>
      <c r="AN56" s="70">
        <f t="shared" si="1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2"/>
        <v>0</v>
      </c>
      <c r="AX56" s="67"/>
      <c r="AY56" s="72"/>
      <c r="AZ56" s="73">
        <f t="shared" si="3"/>
        <v>0</v>
      </c>
      <c r="BA56" s="74">
        <f t="shared" si="3"/>
        <v>0</v>
      </c>
      <c r="BB56" s="74">
        <f t="shared" si="3"/>
        <v>0</v>
      </c>
      <c r="BC56" s="74">
        <f t="shared" si="3"/>
        <v>0</v>
      </c>
      <c r="BD56" s="74">
        <f t="shared" si="3"/>
        <v>0</v>
      </c>
      <c r="BE56" s="74">
        <f t="shared" si="3"/>
        <v>0</v>
      </c>
      <c r="BF56" s="74">
        <f t="shared" si="3"/>
        <v>0</v>
      </c>
      <c r="BG56" s="74">
        <f t="shared" si="3"/>
        <v>0</v>
      </c>
      <c r="BH56" s="75">
        <f t="shared" si="3"/>
        <v>0</v>
      </c>
    </row>
    <row r="57" spans="1:60" x14ac:dyDescent="0.25">
      <c r="A57" s="114"/>
      <c r="B57" s="116"/>
      <c r="C57" s="179"/>
      <c r="D57" s="191"/>
      <c r="E57" s="79"/>
      <c r="F57" s="209" t="s">
        <v>98</v>
      </c>
      <c r="G57" s="66"/>
      <c r="H57" s="67"/>
      <c r="I57" s="67"/>
      <c r="J57" s="67"/>
      <c r="K57" s="67"/>
      <c r="L57" s="67"/>
      <c r="M57" s="67"/>
      <c r="N57" s="67"/>
      <c r="O57" s="68"/>
      <c r="P57" s="69"/>
      <c r="Q57" s="70"/>
      <c r="R57" s="70"/>
      <c r="S57" s="70"/>
      <c r="T57" s="70"/>
      <c r="U57" s="70"/>
      <c r="V57" s="70"/>
      <c r="W57" s="70"/>
      <c r="X57" s="71"/>
      <c r="Y57" s="66"/>
      <c r="Z57" s="67"/>
      <c r="AA57" s="67"/>
      <c r="AB57" s="67"/>
      <c r="AC57" s="67"/>
      <c r="AD57" s="67"/>
      <c r="AE57" s="67"/>
      <c r="AF57" s="67"/>
      <c r="AG57" s="68"/>
      <c r="AH57" s="69"/>
      <c r="AI57" s="70"/>
      <c r="AJ57" s="70"/>
      <c r="AK57" s="70"/>
      <c r="AL57" s="70"/>
      <c r="AM57" s="70"/>
      <c r="AN57" s="70">
        <f t="shared" si="1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2"/>
        <v>0</v>
      </c>
      <c r="AX57" s="67"/>
      <c r="AY57" s="72"/>
      <c r="AZ57" s="73">
        <f t="shared" si="3"/>
        <v>0</v>
      </c>
      <c r="BA57" s="74">
        <f t="shared" si="3"/>
        <v>0</v>
      </c>
      <c r="BB57" s="74">
        <f t="shared" si="3"/>
        <v>0</v>
      </c>
      <c r="BC57" s="74">
        <f t="shared" si="3"/>
        <v>0</v>
      </c>
      <c r="BD57" s="74">
        <f t="shared" si="3"/>
        <v>0</v>
      </c>
      <c r="BE57" s="74">
        <f t="shared" si="3"/>
        <v>0</v>
      </c>
      <c r="BF57" s="74">
        <f t="shared" si="3"/>
        <v>0</v>
      </c>
      <c r="BG57" s="74">
        <f t="shared" si="3"/>
        <v>0</v>
      </c>
      <c r="BH57" s="75">
        <f t="shared" si="3"/>
        <v>0</v>
      </c>
    </row>
    <row r="58" spans="1:60" x14ac:dyDescent="0.25">
      <c r="A58" s="114"/>
      <c r="B58" s="116"/>
      <c r="C58" s="179"/>
      <c r="D58" s="191"/>
      <c r="E58" s="79"/>
      <c r="F58" s="209" t="s">
        <v>98</v>
      </c>
      <c r="G58" s="66"/>
      <c r="H58" s="67"/>
      <c r="I58" s="67"/>
      <c r="J58" s="67"/>
      <c r="K58" s="67"/>
      <c r="L58" s="67"/>
      <c r="M58" s="67"/>
      <c r="N58" s="67"/>
      <c r="O58" s="68"/>
      <c r="P58" s="69"/>
      <c r="Q58" s="70"/>
      <c r="R58" s="70"/>
      <c r="S58" s="70"/>
      <c r="T58" s="70"/>
      <c r="U58" s="70"/>
      <c r="V58" s="70"/>
      <c r="W58" s="70"/>
      <c r="X58" s="71"/>
      <c r="Y58" s="66"/>
      <c r="Z58" s="67"/>
      <c r="AA58" s="67"/>
      <c r="AB58" s="67"/>
      <c r="AC58" s="67"/>
      <c r="AD58" s="67"/>
      <c r="AE58" s="67"/>
      <c r="AF58" s="67"/>
      <c r="AG58" s="68"/>
      <c r="AH58" s="69"/>
      <c r="AI58" s="70"/>
      <c r="AJ58" s="70"/>
      <c r="AK58" s="70"/>
      <c r="AL58" s="70"/>
      <c r="AM58" s="70"/>
      <c r="AN58" s="70">
        <f t="shared" si="1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2"/>
        <v>0</v>
      </c>
      <c r="AX58" s="67"/>
      <c r="AY58" s="72"/>
      <c r="AZ58" s="73">
        <f t="shared" si="3"/>
        <v>0</v>
      </c>
      <c r="BA58" s="74">
        <f t="shared" si="3"/>
        <v>0</v>
      </c>
      <c r="BB58" s="74">
        <f t="shared" si="3"/>
        <v>0</v>
      </c>
      <c r="BC58" s="74">
        <f t="shared" si="3"/>
        <v>0</v>
      </c>
      <c r="BD58" s="74">
        <f t="shared" si="3"/>
        <v>0</v>
      </c>
      <c r="BE58" s="74">
        <f t="shared" si="3"/>
        <v>0</v>
      </c>
      <c r="BF58" s="74">
        <f t="shared" si="3"/>
        <v>0</v>
      </c>
      <c r="BG58" s="74">
        <f t="shared" si="3"/>
        <v>0</v>
      </c>
      <c r="BH58" s="75">
        <f t="shared" si="3"/>
        <v>0</v>
      </c>
    </row>
    <row r="59" spans="1:60" x14ac:dyDescent="0.25">
      <c r="A59" s="114"/>
      <c r="B59" s="116"/>
      <c r="C59" s="179"/>
      <c r="D59" s="191"/>
      <c r="E59" s="79"/>
      <c r="F59" s="209" t="s">
        <v>98</v>
      </c>
      <c r="G59" s="66"/>
      <c r="H59" s="67"/>
      <c r="I59" s="67"/>
      <c r="J59" s="67"/>
      <c r="K59" s="67"/>
      <c r="L59" s="67"/>
      <c r="M59" s="67">
        <f t="shared" ref="M59:M72" si="4">K59+L59</f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ref="V59:V72" si="5">T59+U59</f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ref="AE59:AE72" si="6">AC59+AD59</f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1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2"/>
        <v>0</v>
      </c>
      <c r="AX59" s="67"/>
      <c r="AY59" s="72"/>
      <c r="AZ59" s="73">
        <f t="shared" si="3"/>
        <v>0</v>
      </c>
      <c r="BA59" s="74">
        <f t="shared" si="3"/>
        <v>0</v>
      </c>
      <c r="BB59" s="74">
        <f t="shared" si="3"/>
        <v>0</v>
      </c>
      <c r="BC59" s="74">
        <f t="shared" si="3"/>
        <v>0</v>
      </c>
      <c r="BD59" s="74">
        <f t="shared" si="3"/>
        <v>0</v>
      </c>
      <c r="BE59" s="74">
        <f t="shared" si="3"/>
        <v>0</v>
      </c>
      <c r="BF59" s="74">
        <f t="shared" si="3"/>
        <v>0</v>
      </c>
      <c r="BG59" s="74">
        <f t="shared" si="3"/>
        <v>0</v>
      </c>
      <c r="BH59" s="75">
        <f t="shared" si="3"/>
        <v>0</v>
      </c>
    </row>
    <row r="60" spans="1:60" x14ac:dyDescent="0.25">
      <c r="A60" s="114"/>
      <c r="B60" s="116"/>
      <c r="C60" s="179"/>
      <c r="D60" s="191"/>
      <c r="E60" s="79"/>
      <c r="F60" s="209" t="s">
        <v>98</v>
      </c>
      <c r="G60" s="66"/>
      <c r="H60" s="67"/>
      <c r="I60" s="67"/>
      <c r="J60" s="67"/>
      <c r="K60" s="67"/>
      <c r="L60" s="67"/>
      <c r="M60" s="67">
        <f t="shared" si="4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5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6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1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2"/>
        <v>0</v>
      </c>
      <c r="AX60" s="67"/>
      <c r="AY60" s="72"/>
      <c r="AZ60" s="73">
        <f t="shared" si="3"/>
        <v>0</v>
      </c>
      <c r="BA60" s="74">
        <f t="shared" si="3"/>
        <v>0</v>
      </c>
      <c r="BB60" s="74">
        <f t="shared" si="3"/>
        <v>0</v>
      </c>
      <c r="BC60" s="74">
        <f t="shared" si="3"/>
        <v>0</v>
      </c>
      <c r="BD60" s="74">
        <f t="shared" si="3"/>
        <v>0</v>
      </c>
      <c r="BE60" s="74">
        <f t="shared" si="3"/>
        <v>0</v>
      </c>
      <c r="BF60" s="74">
        <f t="shared" si="3"/>
        <v>0</v>
      </c>
      <c r="BG60" s="74">
        <f t="shared" si="3"/>
        <v>0</v>
      </c>
      <c r="BH60" s="75">
        <f t="shared" si="3"/>
        <v>0</v>
      </c>
    </row>
    <row r="61" spans="1:60" x14ac:dyDescent="0.25">
      <c r="A61" s="114"/>
      <c r="B61" s="116"/>
      <c r="C61" s="179"/>
      <c r="D61" s="191"/>
      <c r="E61" s="79"/>
      <c r="F61" s="209" t="s">
        <v>98</v>
      </c>
      <c r="G61" s="66"/>
      <c r="H61" s="67"/>
      <c r="I61" s="67"/>
      <c r="J61" s="67"/>
      <c r="K61" s="67"/>
      <c r="L61" s="67"/>
      <c r="M61" s="67">
        <f t="shared" si="4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5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6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1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2"/>
        <v>0</v>
      </c>
      <c r="AX61" s="67"/>
      <c r="AY61" s="72"/>
      <c r="AZ61" s="73">
        <f t="shared" si="3"/>
        <v>0</v>
      </c>
      <c r="BA61" s="74">
        <f t="shared" si="3"/>
        <v>0</v>
      </c>
      <c r="BB61" s="74">
        <f t="shared" si="3"/>
        <v>0</v>
      </c>
      <c r="BC61" s="74">
        <f t="shared" si="3"/>
        <v>0</v>
      </c>
      <c r="BD61" s="74">
        <f t="shared" si="3"/>
        <v>0</v>
      </c>
      <c r="BE61" s="74">
        <f t="shared" si="3"/>
        <v>0</v>
      </c>
      <c r="BF61" s="74">
        <f t="shared" si="3"/>
        <v>0</v>
      </c>
      <c r="BG61" s="74">
        <f t="shared" si="3"/>
        <v>0</v>
      </c>
      <c r="BH61" s="75">
        <f t="shared" si="3"/>
        <v>0</v>
      </c>
    </row>
    <row r="62" spans="1:60" x14ac:dyDescent="0.25">
      <c r="A62" s="114"/>
      <c r="B62" s="116"/>
      <c r="C62" s="179"/>
      <c r="D62" s="191"/>
      <c r="E62" s="79"/>
      <c r="F62" s="209" t="s">
        <v>98</v>
      </c>
      <c r="G62" s="66"/>
      <c r="H62" s="67"/>
      <c r="I62" s="67"/>
      <c r="J62" s="67"/>
      <c r="K62" s="67"/>
      <c r="L62" s="67"/>
      <c r="M62" s="67">
        <f t="shared" si="4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5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6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1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2"/>
        <v>0</v>
      </c>
      <c r="AX62" s="67"/>
      <c r="AY62" s="72"/>
      <c r="AZ62" s="73">
        <f t="shared" si="3"/>
        <v>0</v>
      </c>
      <c r="BA62" s="74">
        <f t="shared" si="3"/>
        <v>0</v>
      </c>
      <c r="BB62" s="74">
        <f t="shared" si="3"/>
        <v>0</v>
      </c>
      <c r="BC62" s="74">
        <f t="shared" si="3"/>
        <v>0</v>
      </c>
      <c r="BD62" s="74">
        <f t="shared" si="3"/>
        <v>0</v>
      </c>
      <c r="BE62" s="74">
        <f t="shared" si="3"/>
        <v>0</v>
      </c>
      <c r="BF62" s="74">
        <f t="shared" si="3"/>
        <v>0</v>
      </c>
      <c r="BG62" s="74">
        <f t="shared" si="3"/>
        <v>0</v>
      </c>
      <c r="BH62" s="75">
        <f t="shared" si="3"/>
        <v>0</v>
      </c>
    </row>
    <row r="63" spans="1:60" x14ac:dyDescent="0.25">
      <c r="A63" s="114"/>
      <c r="B63" s="116"/>
      <c r="C63" s="179"/>
      <c r="D63" s="191"/>
      <c r="E63" s="79"/>
      <c r="F63" s="209" t="s">
        <v>98</v>
      </c>
      <c r="G63" s="66"/>
      <c r="H63" s="67"/>
      <c r="I63" s="67"/>
      <c r="J63" s="67"/>
      <c r="K63" s="67"/>
      <c r="L63" s="67"/>
      <c r="M63" s="67">
        <f t="shared" si="4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5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6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1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2"/>
        <v>0</v>
      </c>
      <c r="AX63" s="67"/>
      <c r="AY63" s="72"/>
      <c r="AZ63" s="73">
        <f t="shared" si="3"/>
        <v>0</v>
      </c>
      <c r="BA63" s="74">
        <f t="shared" si="3"/>
        <v>0</v>
      </c>
      <c r="BB63" s="74">
        <f t="shared" si="3"/>
        <v>0</v>
      </c>
      <c r="BC63" s="74">
        <f t="shared" si="3"/>
        <v>0</v>
      </c>
      <c r="BD63" s="74">
        <f t="shared" si="3"/>
        <v>0</v>
      </c>
      <c r="BE63" s="74">
        <f t="shared" si="3"/>
        <v>0</v>
      </c>
      <c r="BF63" s="74">
        <f t="shared" si="3"/>
        <v>0</v>
      </c>
      <c r="BG63" s="74">
        <f t="shared" si="3"/>
        <v>0</v>
      </c>
      <c r="BH63" s="75">
        <f t="shared" si="3"/>
        <v>0</v>
      </c>
    </row>
    <row r="64" spans="1:60" x14ac:dyDescent="0.25">
      <c r="A64" s="114"/>
      <c r="B64" s="116"/>
      <c r="C64" s="179"/>
      <c r="D64" s="191"/>
      <c r="E64" s="79"/>
      <c r="F64" s="209" t="s">
        <v>98</v>
      </c>
      <c r="G64" s="66"/>
      <c r="H64" s="67"/>
      <c r="I64" s="67"/>
      <c r="J64" s="67"/>
      <c r="K64" s="67"/>
      <c r="L64" s="67"/>
      <c r="M64" s="67">
        <f t="shared" si="4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5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6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1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2"/>
        <v>0</v>
      </c>
      <c r="AX64" s="67"/>
      <c r="AY64" s="72"/>
      <c r="AZ64" s="73">
        <f t="shared" si="3"/>
        <v>0</v>
      </c>
      <c r="BA64" s="74">
        <f t="shared" si="3"/>
        <v>0</v>
      </c>
      <c r="BB64" s="74">
        <f t="shared" si="3"/>
        <v>0</v>
      </c>
      <c r="BC64" s="74">
        <f t="shared" si="3"/>
        <v>0</v>
      </c>
      <c r="BD64" s="74">
        <f t="shared" si="3"/>
        <v>0</v>
      </c>
      <c r="BE64" s="74">
        <f t="shared" si="3"/>
        <v>0</v>
      </c>
      <c r="BF64" s="74">
        <f t="shared" si="3"/>
        <v>0</v>
      </c>
      <c r="BG64" s="74">
        <f t="shared" si="3"/>
        <v>0</v>
      </c>
      <c r="BH64" s="75">
        <f t="shared" si="3"/>
        <v>0</v>
      </c>
    </row>
    <row r="65" spans="1:60" x14ac:dyDescent="0.25">
      <c r="A65" s="114"/>
      <c r="B65" s="116"/>
      <c r="C65" s="179"/>
      <c r="D65" s="191"/>
      <c r="E65" s="79"/>
      <c r="F65" s="209" t="s">
        <v>98</v>
      </c>
      <c r="G65" s="66"/>
      <c r="H65" s="67"/>
      <c r="I65" s="67"/>
      <c r="J65" s="67"/>
      <c r="K65" s="67"/>
      <c r="L65" s="67"/>
      <c r="M65" s="67">
        <f t="shared" si="4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5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6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1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2"/>
        <v>0</v>
      </c>
      <c r="AX65" s="67"/>
      <c r="AY65" s="72"/>
      <c r="AZ65" s="73">
        <f t="shared" si="3"/>
        <v>0</v>
      </c>
      <c r="BA65" s="74">
        <f t="shared" si="3"/>
        <v>0</v>
      </c>
      <c r="BB65" s="74">
        <f t="shared" si="3"/>
        <v>0</v>
      </c>
      <c r="BC65" s="74">
        <f t="shared" si="3"/>
        <v>0</v>
      </c>
      <c r="BD65" s="74">
        <f t="shared" si="3"/>
        <v>0</v>
      </c>
      <c r="BE65" s="74">
        <f t="shared" si="3"/>
        <v>0</v>
      </c>
      <c r="BF65" s="74">
        <f t="shared" ref="AZ65:BH93" si="7">M65+V65+AE65+AN65+AW65</f>
        <v>0</v>
      </c>
      <c r="BG65" s="74">
        <f t="shared" si="7"/>
        <v>0</v>
      </c>
      <c r="BH65" s="75">
        <f t="shared" si="7"/>
        <v>0</v>
      </c>
    </row>
    <row r="66" spans="1:60" x14ac:dyDescent="0.25">
      <c r="A66" s="114"/>
      <c r="B66" s="116"/>
      <c r="C66" s="179"/>
      <c r="D66" s="191"/>
      <c r="E66" s="79"/>
      <c r="F66" s="209" t="s">
        <v>98</v>
      </c>
      <c r="G66" s="66"/>
      <c r="H66" s="67"/>
      <c r="I66" s="67"/>
      <c r="J66" s="67"/>
      <c r="K66" s="67"/>
      <c r="L66" s="67"/>
      <c r="M66" s="67">
        <f t="shared" si="4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5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6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1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2"/>
        <v>0</v>
      </c>
      <c r="AX66" s="67"/>
      <c r="AY66" s="72"/>
      <c r="AZ66" s="73">
        <f t="shared" si="7"/>
        <v>0</v>
      </c>
      <c r="BA66" s="74">
        <f t="shared" si="7"/>
        <v>0</v>
      </c>
      <c r="BB66" s="74">
        <f t="shared" si="7"/>
        <v>0</v>
      </c>
      <c r="BC66" s="74">
        <f t="shared" si="7"/>
        <v>0</v>
      </c>
      <c r="BD66" s="74">
        <f t="shared" si="7"/>
        <v>0</v>
      </c>
      <c r="BE66" s="74">
        <f t="shared" si="7"/>
        <v>0</v>
      </c>
      <c r="BF66" s="74">
        <f t="shared" si="7"/>
        <v>0</v>
      </c>
      <c r="BG66" s="74">
        <f t="shared" si="7"/>
        <v>0</v>
      </c>
      <c r="BH66" s="75">
        <f t="shared" si="7"/>
        <v>0</v>
      </c>
    </row>
    <row r="67" spans="1:60" x14ac:dyDescent="0.25">
      <c r="A67" s="114"/>
      <c r="B67" s="116"/>
      <c r="C67" s="179"/>
      <c r="D67" s="191"/>
      <c r="E67" s="79"/>
      <c r="F67" s="209" t="s">
        <v>98</v>
      </c>
      <c r="G67" s="66"/>
      <c r="H67" s="67"/>
      <c r="I67" s="67"/>
      <c r="J67" s="67"/>
      <c r="K67" s="67"/>
      <c r="L67" s="67"/>
      <c r="M67" s="67">
        <f t="shared" si="4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5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6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1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2"/>
        <v>0</v>
      </c>
      <c r="AX67" s="67"/>
      <c r="AY67" s="72"/>
      <c r="AZ67" s="73">
        <f t="shared" si="7"/>
        <v>0</v>
      </c>
      <c r="BA67" s="74">
        <f t="shared" si="7"/>
        <v>0</v>
      </c>
      <c r="BB67" s="74">
        <f t="shared" si="7"/>
        <v>0</v>
      </c>
      <c r="BC67" s="74">
        <f t="shared" si="7"/>
        <v>0</v>
      </c>
      <c r="BD67" s="74">
        <f t="shared" si="7"/>
        <v>0</v>
      </c>
      <c r="BE67" s="74">
        <f t="shared" si="7"/>
        <v>0</v>
      </c>
      <c r="BF67" s="74">
        <f t="shared" si="7"/>
        <v>0</v>
      </c>
      <c r="BG67" s="74">
        <f t="shared" si="7"/>
        <v>0</v>
      </c>
      <c r="BH67" s="75">
        <f t="shared" si="7"/>
        <v>0</v>
      </c>
    </row>
    <row r="68" spans="1:60" x14ac:dyDescent="0.25">
      <c r="A68" s="114"/>
      <c r="B68" s="116"/>
      <c r="C68" s="179"/>
      <c r="D68" s="191"/>
      <c r="E68" s="79"/>
      <c r="F68" s="209" t="s">
        <v>98</v>
      </c>
      <c r="G68" s="66"/>
      <c r="H68" s="67"/>
      <c r="I68" s="67"/>
      <c r="J68" s="67"/>
      <c r="K68" s="67"/>
      <c r="L68" s="67"/>
      <c r="M68" s="67">
        <f t="shared" si="4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5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6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1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2"/>
        <v>0</v>
      </c>
      <c r="AX68" s="67"/>
      <c r="AY68" s="72"/>
      <c r="AZ68" s="73">
        <f t="shared" si="7"/>
        <v>0</v>
      </c>
      <c r="BA68" s="74">
        <f t="shared" si="7"/>
        <v>0</v>
      </c>
      <c r="BB68" s="74">
        <f t="shared" si="7"/>
        <v>0</v>
      </c>
      <c r="BC68" s="74">
        <f t="shared" si="7"/>
        <v>0</v>
      </c>
      <c r="BD68" s="74">
        <f t="shared" si="7"/>
        <v>0</v>
      </c>
      <c r="BE68" s="74">
        <f t="shared" si="7"/>
        <v>0</v>
      </c>
      <c r="BF68" s="74">
        <f t="shared" si="7"/>
        <v>0</v>
      </c>
      <c r="BG68" s="74">
        <f t="shared" si="7"/>
        <v>0</v>
      </c>
      <c r="BH68" s="75">
        <f t="shared" si="7"/>
        <v>0</v>
      </c>
    </row>
    <row r="69" spans="1:60" x14ac:dyDescent="0.25">
      <c r="A69" s="114"/>
      <c r="B69" s="116"/>
      <c r="C69" s="179"/>
      <c r="D69" s="191"/>
      <c r="E69" s="79"/>
      <c r="F69" s="209" t="s">
        <v>98</v>
      </c>
      <c r="G69" s="66"/>
      <c r="H69" s="67"/>
      <c r="I69" s="67"/>
      <c r="J69" s="67"/>
      <c r="K69" s="67"/>
      <c r="L69" s="67"/>
      <c r="M69" s="67">
        <f t="shared" si="4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5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6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1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2"/>
        <v>0</v>
      </c>
      <c r="AX69" s="67"/>
      <c r="AY69" s="72"/>
      <c r="AZ69" s="73">
        <f t="shared" si="7"/>
        <v>0</v>
      </c>
      <c r="BA69" s="74">
        <f t="shared" si="7"/>
        <v>0</v>
      </c>
      <c r="BB69" s="74">
        <f t="shared" si="7"/>
        <v>0</v>
      </c>
      <c r="BC69" s="74">
        <f t="shared" si="7"/>
        <v>0</v>
      </c>
      <c r="BD69" s="74">
        <f t="shared" si="7"/>
        <v>0</v>
      </c>
      <c r="BE69" s="74">
        <f t="shared" si="7"/>
        <v>0</v>
      </c>
      <c r="BF69" s="74">
        <f t="shared" si="7"/>
        <v>0</v>
      </c>
      <c r="BG69" s="74">
        <f t="shared" si="7"/>
        <v>0</v>
      </c>
      <c r="BH69" s="75">
        <f t="shared" si="7"/>
        <v>0</v>
      </c>
    </row>
    <row r="70" spans="1:60" x14ac:dyDescent="0.25">
      <c r="A70" s="114"/>
      <c r="B70" s="116"/>
      <c r="C70" s="179"/>
      <c r="D70" s="191"/>
      <c r="E70" s="79"/>
      <c r="F70" s="209" t="s">
        <v>98</v>
      </c>
      <c r="G70" s="66"/>
      <c r="H70" s="67"/>
      <c r="I70" s="67"/>
      <c r="J70" s="67"/>
      <c r="K70" s="67"/>
      <c r="L70" s="67"/>
      <c r="M70" s="67">
        <f t="shared" si="4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5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6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2"/>
        <v>0</v>
      </c>
      <c r="AX70" s="67"/>
      <c r="AY70" s="72"/>
      <c r="AZ70" s="73">
        <f t="shared" si="7"/>
        <v>0</v>
      </c>
      <c r="BA70" s="74">
        <f t="shared" si="7"/>
        <v>0</v>
      </c>
      <c r="BB70" s="74">
        <f t="shared" si="7"/>
        <v>0</v>
      </c>
      <c r="BC70" s="74">
        <f t="shared" si="7"/>
        <v>0</v>
      </c>
      <c r="BD70" s="74">
        <f t="shared" si="7"/>
        <v>0</v>
      </c>
      <c r="BE70" s="74">
        <f t="shared" si="7"/>
        <v>0</v>
      </c>
      <c r="BF70" s="74">
        <f t="shared" si="7"/>
        <v>0</v>
      </c>
      <c r="BG70" s="74">
        <f t="shared" si="7"/>
        <v>0</v>
      </c>
      <c r="BH70" s="75">
        <f t="shared" si="7"/>
        <v>0</v>
      </c>
    </row>
    <row r="71" spans="1:60" x14ac:dyDescent="0.25">
      <c r="A71" s="114"/>
      <c r="B71" s="116"/>
      <c r="C71" s="179"/>
      <c r="D71" s="191"/>
      <c r="E71" s="79"/>
      <c r="F71" s="209" t="s">
        <v>98</v>
      </c>
      <c r="G71" s="66"/>
      <c r="H71" s="67"/>
      <c r="I71" s="67"/>
      <c r="J71" s="67"/>
      <c r="K71" s="67"/>
      <c r="L71" s="67"/>
      <c r="M71" s="67">
        <f t="shared" si="4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5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6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1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2"/>
        <v>0</v>
      </c>
      <c r="AX71" s="67"/>
      <c r="AY71" s="72"/>
      <c r="AZ71" s="73">
        <f t="shared" si="7"/>
        <v>0</v>
      </c>
      <c r="BA71" s="74">
        <f t="shared" si="7"/>
        <v>0</v>
      </c>
      <c r="BB71" s="74">
        <f t="shared" si="7"/>
        <v>0</v>
      </c>
      <c r="BC71" s="74">
        <f t="shared" si="7"/>
        <v>0</v>
      </c>
      <c r="BD71" s="74">
        <f t="shared" si="7"/>
        <v>0</v>
      </c>
      <c r="BE71" s="74">
        <f t="shared" si="7"/>
        <v>0</v>
      </c>
      <c r="BF71" s="74">
        <f t="shared" si="7"/>
        <v>0</v>
      </c>
      <c r="BG71" s="74">
        <f t="shared" si="7"/>
        <v>0</v>
      </c>
      <c r="BH71" s="75">
        <f t="shared" si="7"/>
        <v>0</v>
      </c>
    </row>
    <row r="72" spans="1:60" x14ac:dyDescent="0.25">
      <c r="A72" s="114"/>
      <c r="B72" s="116"/>
      <c r="C72" s="179"/>
      <c r="D72" s="191"/>
      <c r="E72" s="79"/>
      <c r="F72" s="209" t="s">
        <v>98</v>
      </c>
      <c r="G72" s="66"/>
      <c r="H72" s="67"/>
      <c r="I72" s="67"/>
      <c r="J72" s="67"/>
      <c r="K72" s="67"/>
      <c r="L72" s="67"/>
      <c r="M72" s="67">
        <f t="shared" si="4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5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6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2"/>
        <v>0</v>
      </c>
      <c r="AX72" s="67"/>
      <c r="AY72" s="72"/>
      <c r="AZ72" s="73">
        <f t="shared" si="7"/>
        <v>0</v>
      </c>
      <c r="BA72" s="74">
        <f t="shared" si="7"/>
        <v>0</v>
      </c>
      <c r="BB72" s="74">
        <f t="shared" si="7"/>
        <v>0</v>
      </c>
      <c r="BC72" s="74">
        <f t="shared" si="7"/>
        <v>0</v>
      </c>
      <c r="BD72" s="74">
        <f t="shared" si="7"/>
        <v>0</v>
      </c>
      <c r="BE72" s="74">
        <f t="shared" si="7"/>
        <v>0</v>
      </c>
      <c r="BF72" s="74">
        <f t="shared" si="7"/>
        <v>0</v>
      </c>
      <c r="BG72" s="74">
        <f t="shared" si="7"/>
        <v>0</v>
      </c>
      <c r="BH72" s="75">
        <f t="shared" si="7"/>
        <v>0</v>
      </c>
    </row>
    <row r="73" spans="1:60" x14ac:dyDescent="0.25">
      <c r="A73" s="114"/>
      <c r="B73" s="116"/>
      <c r="C73" s="179"/>
      <c r="D73" s="191"/>
      <c r="E73" s="79"/>
      <c r="F73" s="209" t="s">
        <v>98</v>
      </c>
      <c r="G73" s="66"/>
      <c r="H73" s="67"/>
      <c r="I73" s="67"/>
      <c r="J73" s="67"/>
      <c r="K73" s="67"/>
      <c r="L73" s="67"/>
      <c r="M73" s="67">
        <f t="shared" ref="M73:M106" si="8">K73+L73</f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ref="V73:V106" si="9">T73+U73</f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ref="AE73:AE106" si="10">AC73+AD73</f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ref="AN73:AN106" si="11">AL73+AM73</f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ref="AW73:AW106" si="12">AU73+AV73</f>
        <v>0</v>
      </c>
      <c r="AX73" s="67"/>
      <c r="AY73" s="72"/>
      <c r="AZ73" s="73">
        <f t="shared" si="7"/>
        <v>0</v>
      </c>
      <c r="BA73" s="74">
        <f t="shared" si="7"/>
        <v>0</v>
      </c>
      <c r="BB73" s="74">
        <f t="shared" si="7"/>
        <v>0</v>
      </c>
      <c r="BC73" s="74">
        <f t="shared" si="7"/>
        <v>0</v>
      </c>
      <c r="BD73" s="74">
        <f t="shared" si="7"/>
        <v>0</v>
      </c>
      <c r="BE73" s="74">
        <f t="shared" si="7"/>
        <v>0</v>
      </c>
      <c r="BF73" s="74">
        <f t="shared" si="7"/>
        <v>0</v>
      </c>
      <c r="BG73" s="74">
        <f t="shared" si="7"/>
        <v>0</v>
      </c>
      <c r="BH73" s="75">
        <f t="shared" si="7"/>
        <v>0</v>
      </c>
    </row>
    <row r="74" spans="1:60" x14ac:dyDescent="0.25">
      <c r="A74" s="114"/>
      <c r="B74" s="116"/>
      <c r="C74" s="179"/>
      <c r="D74" s="191"/>
      <c r="E74" s="79"/>
      <c r="F74" s="209" t="s">
        <v>98</v>
      </c>
      <c r="G74" s="66"/>
      <c r="H74" s="67"/>
      <c r="I74" s="67"/>
      <c r="J74" s="67"/>
      <c r="K74" s="67"/>
      <c r="L74" s="67"/>
      <c r="M74" s="67">
        <f t="shared" si="8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9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0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1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2"/>
        <v>0</v>
      </c>
      <c r="AX74" s="67"/>
      <c r="AY74" s="72"/>
      <c r="AZ74" s="73">
        <f t="shared" si="7"/>
        <v>0</v>
      </c>
      <c r="BA74" s="74">
        <f t="shared" si="7"/>
        <v>0</v>
      </c>
      <c r="BB74" s="74">
        <f t="shared" si="7"/>
        <v>0</v>
      </c>
      <c r="BC74" s="74">
        <f t="shared" si="7"/>
        <v>0</v>
      </c>
      <c r="BD74" s="74">
        <f t="shared" si="7"/>
        <v>0</v>
      </c>
      <c r="BE74" s="74">
        <f t="shared" si="7"/>
        <v>0</v>
      </c>
      <c r="BF74" s="74">
        <f t="shared" si="7"/>
        <v>0</v>
      </c>
      <c r="BG74" s="74">
        <f t="shared" si="7"/>
        <v>0</v>
      </c>
      <c r="BH74" s="75">
        <f t="shared" si="7"/>
        <v>0</v>
      </c>
    </row>
    <row r="75" spans="1:60" x14ac:dyDescent="0.25">
      <c r="A75" s="114"/>
      <c r="B75" s="116"/>
      <c r="C75" s="179"/>
      <c r="D75" s="191"/>
      <c r="E75" s="79"/>
      <c r="F75" s="209" t="s">
        <v>98</v>
      </c>
      <c r="G75" s="66"/>
      <c r="H75" s="67"/>
      <c r="I75" s="67"/>
      <c r="J75" s="67"/>
      <c r="K75" s="67"/>
      <c r="L75" s="67"/>
      <c r="M75" s="67">
        <f t="shared" si="8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9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0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1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2"/>
        <v>0</v>
      </c>
      <c r="AX75" s="67"/>
      <c r="AY75" s="72"/>
      <c r="AZ75" s="73">
        <f t="shared" si="7"/>
        <v>0</v>
      </c>
      <c r="BA75" s="74">
        <f t="shared" si="7"/>
        <v>0</v>
      </c>
      <c r="BB75" s="74">
        <f t="shared" si="7"/>
        <v>0</v>
      </c>
      <c r="BC75" s="74">
        <f t="shared" si="7"/>
        <v>0</v>
      </c>
      <c r="BD75" s="74">
        <f t="shared" si="7"/>
        <v>0</v>
      </c>
      <c r="BE75" s="74">
        <f t="shared" si="7"/>
        <v>0</v>
      </c>
      <c r="BF75" s="74">
        <f t="shared" si="7"/>
        <v>0</v>
      </c>
      <c r="BG75" s="74">
        <f t="shared" si="7"/>
        <v>0</v>
      </c>
      <c r="BH75" s="75">
        <f t="shared" si="7"/>
        <v>0</v>
      </c>
    </row>
    <row r="76" spans="1:60" x14ac:dyDescent="0.25">
      <c r="A76" s="114"/>
      <c r="B76" s="116"/>
      <c r="C76" s="179"/>
      <c r="D76" s="191"/>
      <c r="E76" s="79"/>
      <c r="F76" s="209" t="s">
        <v>98</v>
      </c>
      <c r="G76" s="66"/>
      <c r="H76" s="67"/>
      <c r="I76" s="67"/>
      <c r="J76" s="67"/>
      <c r="K76" s="67"/>
      <c r="L76" s="67"/>
      <c r="M76" s="67">
        <f t="shared" si="8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9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0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1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2"/>
        <v>0</v>
      </c>
      <c r="AX76" s="67"/>
      <c r="AY76" s="72"/>
      <c r="AZ76" s="73">
        <f t="shared" si="7"/>
        <v>0</v>
      </c>
      <c r="BA76" s="74">
        <f t="shared" si="7"/>
        <v>0</v>
      </c>
      <c r="BB76" s="74">
        <f t="shared" si="7"/>
        <v>0</v>
      </c>
      <c r="BC76" s="74">
        <f t="shared" si="7"/>
        <v>0</v>
      </c>
      <c r="BD76" s="74">
        <f t="shared" si="7"/>
        <v>0</v>
      </c>
      <c r="BE76" s="74">
        <f t="shared" si="7"/>
        <v>0</v>
      </c>
      <c r="BF76" s="74">
        <f t="shared" si="7"/>
        <v>0</v>
      </c>
      <c r="BG76" s="74">
        <f t="shared" si="7"/>
        <v>0</v>
      </c>
      <c r="BH76" s="75">
        <f t="shared" si="7"/>
        <v>0</v>
      </c>
    </row>
    <row r="77" spans="1:60" x14ac:dyDescent="0.25">
      <c r="A77" s="114"/>
      <c r="B77" s="116"/>
      <c r="C77" s="179"/>
      <c r="D77" s="191"/>
      <c r="E77" s="79"/>
      <c r="F77" s="209" t="s">
        <v>98</v>
      </c>
      <c r="G77" s="66"/>
      <c r="H77" s="67"/>
      <c r="I77" s="67"/>
      <c r="J77" s="67"/>
      <c r="K77" s="67"/>
      <c r="L77" s="67"/>
      <c r="M77" s="67">
        <f t="shared" si="8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9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0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1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2"/>
        <v>0</v>
      </c>
      <c r="AX77" s="67"/>
      <c r="AY77" s="72"/>
      <c r="AZ77" s="73">
        <f t="shared" si="7"/>
        <v>0</v>
      </c>
      <c r="BA77" s="74">
        <f t="shared" si="7"/>
        <v>0</v>
      </c>
      <c r="BB77" s="74">
        <f t="shared" si="7"/>
        <v>0</v>
      </c>
      <c r="BC77" s="74">
        <f t="shared" si="7"/>
        <v>0</v>
      </c>
      <c r="BD77" s="74">
        <f t="shared" si="7"/>
        <v>0</v>
      </c>
      <c r="BE77" s="74">
        <f t="shared" si="7"/>
        <v>0</v>
      </c>
      <c r="BF77" s="74">
        <f t="shared" si="7"/>
        <v>0</v>
      </c>
      <c r="BG77" s="74">
        <f t="shared" si="7"/>
        <v>0</v>
      </c>
      <c r="BH77" s="75">
        <f t="shared" si="7"/>
        <v>0</v>
      </c>
    </row>
    <row r="78" spans="1:60" x14ac:dyDescent="0.25">
      <c r="A78" s="114"/>
      <c r="B78" s="116"/>
      <c r="C78" s="179"/>
      <c r="D78" s="191"/>
      <c r="E78" s="79"/>
      <c r="F78" s="209" t="s">
        <v>98</v>
      </c>
      <c r="G78" s="66"/>
      <c r="H78" s="67"/>
      <c r="I78" s="67"/>
      <c r="J78" s="67"/>
      <c r="K78" s="67"/>
      <c r="L78" s="67"/>
      <c r="M78" s="67">
        <f t="shared" si="8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9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0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1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2"/>
        <v>0</v>
      </c>
      <c r="AX78" s="67"/>
      <c r="AY78" s="72"/>
      <c r="AZ78" s="73">
        <f t="shared" si="7"/>
        <v>0</v>
      </c>
      <c r="BA78" s="74">
        <f t="shared" si="7"/>
        <v>0</v>
      </c>
      <c r="BB78" s="74">
        <f t="shared" si="7"/>
        <v>0</v>
      </c>
      <c r="BC78" s="74">
        <f t="shared" si="7"/>
        <v>0</v>
      </c>
      <c r="BD78" s="74">
        <f t="shared" si="7"/>
        <v>0</v>
      </c>
      <c r="BE78" s="74">
        <f t="shared" si="7"/>
        <v>0</v>
      </c>
      <c r="BF78" s="74">
        <f t="shared" si="7"/>
        <v>0</v>
      </c>
      <c r="BG78" s="74">
        <f t="shared" si="7"/>
        <v>0</v>
      </c>
      <c r="BH78" s="75">
        <f t="shared" si="7"/>
        <v>0</v>
      </c>
    </row>
    <row r="79" spans="1:60" x14ac:dyDescent="0.25">
      <c r="A79" s="114"/>
      <c r="B79" s="116"/>
      <c r="C79" s="179"/>
      <c r="D79" s="191"/>
      <c r="E79" s="79"/>
      <c r="F79" s="209" t="s">
        <v>98</v>
      </c>
      <c r="G79" s="66"/>
      <c r="H79" s="67"/>
      <c r="I79" s="67"/>
      <c r="J79" s="67"/>
      <c r="K79" s="67"/>
      <c r="L79" s="67"/>
      <c r="M79" s="67">
        <f t="shared" si="8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9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0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1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2"/>
        <v>0</v>
      </c>
      <c r="AX79" s="67"/>
      <c r="AY79" s="72"/>
      <c r="AZ79" s="73">
        <f t="shared" si="7"/>
        <v>0</v>
      </c>
      <c r="BA79" s="74">
        <f t="shared" si="7"/>
        <v>0</v>
      </c>
      <c r="BB79" s="74">
        <f t="shared" si="7"/>
        <v>0</v>
      </c>
      <c r="BC79" s="74">
        <f t="shared" si="7"/>
        <v>0</v>
      </c>
      <c r="BD79" s="74">
        <f t="shared" si="7"/>
        <v>0</v>
      </c>
      <c r="BE79" s="74">
        <f t="shared" si="7"/>
        <v>0</v>
      </c>
      <c r="BF79" s="74">
        <f t="shared" si="7"/>
        <v>0</v>
      </c>
      <c r="BG79" s="74">
        <f t="shared" si="7"/>
        <v>0</v>
      </c>
      <c r="BH79" s="75">
        <f t="shared" si="7"/>
        <v>0</v>
      </c>
    </row>
    <row r="80" spans="1:60" x14ac:dyDescent="0.25">
      <c r="A80" s="114"/>
      <c r="B80" s="116"/>
      <c r="C80" s="179"/>
      <c r="D80" s="191"/>
      <c r="E80" s="79"/>
      <c r="F80" s="209" t="s">
        <v>98</v>
      </c>
      <c r="G80" s="66"/>
      <c r="H80" s="67"/>
      <c r="I80" s="67"/>
      <c r="J80" s="67"/>
      <c r="K80" s="67"/>
      <c r="L80" s="67"/>
      <c r="M80" s="67">
        <f t="shared" si="8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9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0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1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2"/>
        <v>0</v>
      </c>
      <c r="AX80" s="67"/>
      <c r="AY80" s="72"/>
      <c r="AZ80" s="73">
        <f t="shared" si="7"/>
        <v>0</v>
      </c>
      <c r="BA80" s="74">
        <f t="shared" si="7"/>
        <v>0</v>
      </c>
      <c r="BB80" s="74">
        <f t="shared" si="7"/>
        <v>0</v>
      </c>
      <c r="BC80" s="74">
        <f t="shared" si="7"/>
        <v>0</v>
      </c>
      <c r="BD80" s="74">
        <f t="shared" si="7"/>
        <v>0</v>
      </c>
      <c r="BE80" s="74">
        <f t="shared" si="7"/>
        <v>0</v>
      </c>
      <c r="BF80" s="74">
        <f t="shared" si="7"/>
        <v>0</v>
      </c>
      <c r="BG80" s="74">
        <f t="shared" si="7"/>
        <v>0</v>
      </c>
      <c r="BH80" s="75">
        <f t="shared" si="7"/>
        <v>0</v>
      </c>
    </row>
    <row r="81" spans="1:60" x14ac:dyDescent="0.25">
      <c r="A81" s="114"/>
      <c r="B81" s="116"/>
      <c r="C81" s="179"/>
      <c r="D81" s="191"/>
      <c r="E81" s="79"/>
      <c r="F81" s="209" t="s">
        <v>98</v>
      </c>
      <c r="G81" s="66"/>
      <c r="H81" s="67"/>
      <c r="I81" s="67"/>
      <c r="J81" s="67"/>
      <c r="K81" s="67"/>
      <c r="L81" s="67"/>
      <c r="M81" s="67">
        <f t="shared" si="8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9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0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1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2"/>
        <v>0</v>
      </c>
      <c r="AX81" s="67"/>
      <c r="AY81" s="72"/>
      <c r="AZ81" s="73">
        <f t="shared" si="7"/>
        <v>0</v>
      </c>
      <c r="BA81" s="74">
        <f t="shared" si="7"/>
        <v>0</v>
      </c>
      <c r="BB81" s="74">
        <f t="shared" si="7"/>
        <v>0</v>
      </c>
      <c r="BC81" s="74">
        <f t="shared" si="7"/>
        <v>0</v>
      </c>
      <c r="BD81" s="74">
        <f t="shared" si="7"/>
        <v>0</v>
      </c>
      <c r="BE81" s="74">
        <f t="shared" si="7"/>
        <v>0</v>
      </c>
      <c r="BF81" s="74">
        <f t="shared" si="7"/>
        <v>0</v>
      </c>
      <c r="BG81" s="74">
        <f t="shared" si="7"/>
        <v>0</v>
      </c>
      <c r="BH81" s="75">
        <f t="shared" si="7"/>
        <v>0</v>
      </c>
    </row>
    <row r="82" spans="1:60" x14ac:dyDescent="0.25">
      <c r="A82" s="114"/>
      <c r="B82" s="116"/>
      <c r="C82" s="179"/>
      <c r="D82" s="191"/>
      <c r="E82" s="79"/>
      <c r="F82" s="209" t="s">
        <v>98</v>
      </c>
      <c r="G82" s="66"/>
      <c r="H82" s="67"/>
      <c r="I82" s="67"/>
      <c r="J82" s="67"/>
      <c r="K82" s="67"/>
      <c r="L82" s="67"/>
      <c r="M82" s="67">
        <f t="shared" si="8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9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0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1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2"/>
        <v>0</v>
      </c>
      <c r="AX82" s="67"/>
      <c r="AY82" s="72"/>
      <c r="AZ82" s="73">
        <f t="shared" si="7"/>
        <v>0</v>
      </c>
      <c r="BA82" s="74">
        <f t="shared" si="7"/>
        <v>0</v>
      </c>
      <c r="BB82" s="74">
        <f t="shared" si="7"/>
        <v>0</v>
      </c>
      <c r="BC82" s="74">
        <f t="shared" si="7"/>
        <v>0</v>
      </c>
      <c r="BD82" s="74">
        <f t="shared" si="7"/>
        <v>0</v>
      </c>
      <c r="BE82" s="74">
        <f t="shared" si="7"/>
        <v>0</v>
      </c>
      <c r="BF82" s="74">
        <f t="shared" si="7"/>
        <v>0</v>
      </c>
      <c r="BG82" s="74">
        <f t="shared" si="7"/>
        <v>0</v>
      </c>
      <c r="BH82" s="75">
        <f t="shared" si="7"/>
        <v>0</v>
      </c>
    </row>
    <row r="83" spans="1:60" x14ac:dyDescent="0.25">
      <c r="A83" s="114"/>
      <c r="B83" s="116"/>
      <c r="C83" s="179"/>
      <c r="D83" s="191"/>
      <c r="E83" s="79"/>
      <c r="F83" s="209" t="s">
        <v>98</v>
      </c>
      <c r="G83" s="66"/>
      <c r="H83" s="67"/>
      <c r="I83" s="67"/>
      <c r="J83" s="67"/>
      <c r="K83" s="67"/>
      <c r="L83" s="67"/>
      <c r="M83" s="67">
        <f t="shared" si="8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9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0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1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2"/>
        <v>0</v>
      </c>
      <c r="AX83" s="67"/>
      <c r="AY83" s="72"/>
      <c r="AZ83" s="73">
        <f t="shared" si="7"/>
        <v>0</v>
      </c>
      <c r="BA83" s="74">
        <f t="shared" si="7"/>
        <v>0</v>
      </c>
      <c r="BB83" s="74">
        <f t="shared" si="7"/>
        <v>0</v>
      </c>
      <c r="BC83" s="74">
        <f t="shared" si="7"/>
        <v>0</v>
      </c>
      <c r="BD83" s="74">
        <f t="shared" si="7"/>
        <v>0</v>
      </c>
      <c r="BE83" s="74">
        <f t="shared" si="7"/>
        <v>0</v>
      </c>
      <c r="BF83" s="74">
        <f t="shared" si="7"/>
        <v>0</v>
      </c>
      <c r="BG83" s="74">
        <f t="shared" si="7"/>
        <v>0</v>
      </c>
      <c r="BH83" s="75">
        <f t="shared" si="7"/>
        <v>0</v>
      </c>
    </row>
    <row r="84" spans="1:60" x14ac:dyDescent="0.25">
      <c r="A84" s="114"/>
      <c r="B84" s="116"/>
      <c r="C84" s="179"/>
      <c r="D84" s="191"/>
      <c r="E84" s="79"/>
      <c r="F84" s="209" t="s">
        <v>98</v>
      </c>
      <c r="G84" s="66"/>
      <c r="H84" s="67"/>
      <c r="I84" s="67"/>
      <c r="J84" s="67"/>
      <c r="K84" s="67"/>
      <c r="L84" s="67"/>
      <c r="M84" s="67">
        <f t="shared" si="8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9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0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1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2"/>
        <v>0</v>
      </c>
      <c r="AX84" s="67"/>
      <c r="AY84" s="72"/>
      <c r="AZ84" s="73">
        <f t="shared" si="7"/>
        <v>0</v>
      </c>
      <c r="BA84" s="74">
        <f t="shared" si="7"/>
        <v>0</v>
      </c>
      <c r="BB84" s="74">
        <f t="shared" si="7"/>
        <v>0</v>
      </c>
      <c r="BC84" s="74">
        <f t="shared" si="7"/>
        <v>0</v>
      </c>
      <c r="BD84" s="74">
        <f t="shared" si="7"/>
        <v>0</v>
      </c>
      <c r="BE84" s="74">
        <f t="shared" si="7"/>
        <v>0</v>
      </c>
      <c r="BF84" s="74">
        <f t="shared" si="7"/>
        <v>0</v>
      </c>
      <c r="BG84" s="74">
        <f t="shared" si="7"/>
        <v>0</v>
      </c>
      <c r="BH84" s="75">
        <f t="shared" si="7"/>
        <v>0</v>
      </c>
    </row>
    <row r="85" spans="1:60" x14ac:dyDescent="0.25">
      <c r="A85" s="114"/>
      <c r="B85" s="116"/>
      <c r="C85" s="179"/>
      <c r="D85" s="191"/>
      <c r="E85" s="79"/>
      <c r="F85" s="209" t="s">
        <v>98</v>
      </c>
      <c r="G85" s="66"/>
      <c r="H85" s="67"/>
      <c r="I85" s="67"/>
      <c r="J85" s="67"/>
      <c r="K85" s="67"/>
      <c r="L85" s="67"/>
      <c r="M85" s="67">
        <f t="shared" si="8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9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0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1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2"/>
        <v>0</v>
      </c>
      <c r="AX85" s="67"/>
      <c r="AY85" s="72"/>
      <c r="AZ85" s="73">
        <f t="shared" si="7"/>
        <v>0</v>
      </c>
      <c r="BA85" s="74">
        <f t="shared" si="7"/>
        <v>0</v>
      </c>
      <c r="BB85" s="74">
        <f t="shared" si="7"/>
        <v>0</v>
      </c>
      <c r="BC85" s="74">
        <f t="shared" si="7"/>
        <v>0</v>
      </c>
      <c r="BD85" s="74">
        <f t="shared" si="7"/>
        <v>0</v>
      </c>
      <c r="BE85" s="74">
        <f t="shared" si="7"/>
        <v>0</v>
      </c>
      <c r="BF85" s="74">
        <f t="shared" si="7"/>
        <v>0</v>
      </c>
      <c r="BG85" s="74">
        <f t="shared" si="7"/>
        <v>0</v>
      </c>
      <c r="BH85" s="75">
        <f t="shared" si="7"/>
        <v>0</v>
      </c>
    </row>
    <row r="86" spans="1:60" x14ac:dyDescent="0.25">
      <c r="A86" s="114"/>
      <c r="B86" s="116"/>
      <c r="C86" s="179"/>
      <c r="D86" s="191"/>
      <c r="E86" s="79"/>
      <c r="F86" s="209" t="s">
        <v>98</v>
      </c>
      <c r="G86" s="66"/>
      <c r="H86" s="67"/>
      <c r="I86" s="67"/>
      <c r="J86" s="67"/>
      <c r="K86" s="67"/>
      <c r="L86" s="67"/>
      <c r="M86" s="67">
        <f t="shared" si="8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9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0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1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2"/>
        <v>0</v>
      </c>
      <c r="AX86" s="67"/>
      <c r="AY86" s="72"/>
      <c r="AZ86" s="73">
        <f t="shared" si="7"/>
        <v>0</v>
      </c>
      <c r="BA86" s="74">
        <f t="shared" si="7"/>
        <v>0</v>
      </c>
      <c r="BB86" s="74">
        <f t="shared" si="7"/>
        <v>0</v>
      </c>
      <c r="BC86" s="74">
        <f t="shared" si="7"/>
        <v>0</v>
      </c>
      <c r="BD86" s="74">
        <f t="shared" si="7"/>
        <v>0</v>
      </c>
      <c r="BE86" s="74">
        <f t="shared" si="7"/>
        <v>0</v>
      </c>
      <c r="BF86" s="74">
        <f t="shared" si="7"/>
        <v>0</v>
      </c>
      <c r="BG86" s="74">
        <f t="shared" si="7"/>
        <v>0</v>
      </c>
      <c r="BH86" s="75">
        <f t="shared" si="7"/>
        <v>0</v>
      </c>
    </row>
    <row r="87" spans="1:60" x14ac:dyDescent="0.25">
      <c r="A87" s="114"/>
      <c r="B87" s="116"/>
      <c r="C87" s="179"/>
      <c r="D87" s="191"/>
      <c r="E87" s="79"/>
      <c r="F87" s="209" t="s">
        <v>98</v>
      </c>
      <c r="G87" s="66"/>
      <c r="H87" s="67"/>
      <c r="I87" s="67"/>
      <c r="J87" s="67"/>
      <c r="K87" s="67"/>
      <c r="L87" s="67"/>
      <c r="M87" s="67">
        <f t="shared" si="8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9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0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1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2"/>
        <v>0</v>
      </c>
      <c r="AX87" s="67"/>
      <c r="AY87" s="72"/>
      <c r="AZ87" s="73">
        <f t="shared" si="7"/>
        <v>0</v>
      </c>
      <c r="BA87" s="74">
        <f t="shared" si="7"/>
        <v>0</v>
      </c>
      <c r="BB87" s="74">
        <f t="shared" si="7"/>
        <v>0</v>
      </c>
      <c r="BC87" s="74">
        <f t="shared" si="7"/>
        <v>0</v>
      </c>
      <c r="BD87" s="74">
        <f t="shared" si="7"/>
        <v>0</v>
      </c>
      <c r="BE87" s="74">
        <f t="shared" si="7"/>
        <v>0</v>
      </c>
      <c r="BF87" s="74">
        <f t="shared" si="7"/>
        <v>0</v>
      </c>
      <c r="BG87" s="74">
        <f t="shared" si="7"/>
        <v>0</v>
      </c>
      <c r="BH87" s="75">
        <f t="shared" si="7"/>
        <v>0</v>
      </c>
    </row>
    <row r="88" spans="1:60" x14ac:dyDescent="0.25">
      <c r="A88" s="114"/>
      <c r="B88" s="116"/>
      <c r="C88" s="179"/>
      <c r="D88" s="191"/>
      <c r="E88" s="79"/>
      <c r="F88" s="209" t="s">
        <v>98</v>
      </c>
      <c r="G88" s="66"/>
      <c r="H88" s="67"/>
      <c r="I88" s="67"/>
      <c r="J88" s="67"/>
      <c r="K88" s="67"/>
      <c r="L88" s="67"/>
      <c r="M88" s="67">
        <f t="shared" si="8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9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0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1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2"/>
        <v>0</v>
      </c>
      <c r="AX88" s="67"/>
      <c r="AY88" s="72"/>
      <c r="AZ88" s="73">
        <f t="shared" si="7"/>
        <v>0</v>
      </c>
      <c r="BA88" s="74">
        <f t="shared" si="7"/>
        <v>0</v>
      </c>
      <c r="BB88" s="74">
        <f t="shared" si="7"/>
        <v>0</v>
      </c>
      <c r="BC88" s="74">
        <f t="shared" si="7"/>
        <v>0</v>
      </c>
      <c r="BD88" s="74">
        <f t="shared" si="7"/>
        <v>0</v>
      </c>
      <c r="BE88" s="74">
        <f t="shared" si="7"/>
        <v>0</v>
      </c>
      <c r="BF88" s="74">
        <f t="shared" si="7"/>
        <v>0</v>
      </c>
      <c r="BG88" s="74">
        <f t="shared" si="7"/>
        <v>0</v>
      </c>
      <c r="BH88" s="75">
        <f t="shared" si="7"/>
        <v>0</v>
      </c>
    </row>
    <row r="89" spans="1:60" x14ac:dyDescent="0.25">
      <c r="A89" s="114"/>
      <c r="B89" s="116"/>
      <c r="C89" s="179"/>
      <c r="D89" s="191"/>
      <c r="E89" s="79"/>
      <c r="F89" s="209" t="s">
        <v>98</v>
      </c>
      <c r="G89" s="66"/>
      <c r="H89" s="67"/>
      <c r="I89" s="67"/>
      <c r="J89" s="67"/>
      <c r="K89" s="67"/>
      <c r="L89" s="67"/>
      <c r="M89" s="67">
        <f t="shared" si="8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9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0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1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2"/>
        <v>0</v>
      </c>
      <c r="AX89" s="67"/>
      <c r="AY89" s="72"/>
      <c r="AZ89" s="73">
        <f t="shared" si="7"/>
        <v>0</v>
      </c>
      <c r="BA89" s="74">
        <f t="shared" si="7"/>
        <v>0</v>
      </c>
      <c r="BB89" s="74">
        <f t="shared" si="7"/>
        <v>0</v>
      </c>
      <c r="BC89" s="74">
        <f t="shared" si="7"/>
        <v>0</v>
      </c>
      <c r="BD89" s="74">
        <f t="shared" si="7"/>
        <v>0</v>
      </c>
      <c r="BE89" s="74">
        <f t="shared" si="7"/>
        <v>0</v>
      </c>
      <c r="BF89" s="74">
        <f t="shared" si="7"/>
        <v>0</v>
      </c>
      <c r="BG89" s="74">
        <f t="shared" si="7"/>
        <v>0</v>
      </c>
      <c r="BH89" s="75">
        <f t="shared" si="7"/>
        <v>0</v>
      </c>
    </row>
    <row r="90" spans="1:60" x14ac:dyDescent="0.25">
      <c r="A90" s="114"/>
      <c r="B90" s="116"/>
      <c r="C90" s="179"/>
      <c r="D90" s="191"/>
      <c r="E90" s="79"/>
      <c r="F90" s="209" t="s">
        <v>98</v>
      </c>
      <c r="G90" s="66"/>
      <c r="H90" s="67"/>
      <c r="I90" s="67"/>
      <c r="J90" s="67"/>
      <c r="K90" s="67"/>
      <c r="L90" s="67"/>
      <c r="M90" s="67">
        <f t="shared" si="8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9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0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1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2"/>
        <v>0</v>
      </c>
      <c r="AX90" s="67"/>
      <c r="AY90" s="72"/>
      <c r="AZ90" s="73">
        <f t="shared" si="7"/>
        <v>0</v>
      </c>
      <c r="BA90" s="74">
        <f t="shared" si="7"/>
        <v>0</v>
      </c>
      <c r="BB90" s="74">
        <f t="shared" si="7"/>
        <v>0</v>
      </c>
      <c r="BC90" s="74">
        <f t="shared" si="7"/>
        <v>0</v>
      </c>
      <c r="BD90" s="74">
        <f t="shared" si="7"/>
        <v>0</v>
      </c>
      <c r="BE90" s="74">
        <f t="shared" si="7"/>
        <v>0</v>
      </c>
      <c r="BF90" s="74">
        <f t="shared" si="7"/>
        <v>0</v>
      </c>
      <c r="BG90" s="74">
        <f t="shared" si="7"/>
        <v>0</v>
      </c>
      <c r="BH90" s="75">
        <f t="shared" si="7"/>
        <v>0</v>
      </c>
    </row>
    <row r="91" spans="1:60" x14ac:dyDescent="0.25">
      <c r="A91" s="114"/>
      <c r="B91" s="116"/>
      <c r="C91" s="179"/>
      <c r="D91" s="191"/>
      <c r="E91" s="79"/>
      <c r="F91" s="209" t="s">
        <v>98</v>
      </c>
      <c r="G91" s="66"/>
      <c r="H91" s="67"/>
      <c r="I91" s="67"/>
      <c r="J91" s="67"/>
      <c r="K91" s="67"/>
      <c r="L91" s="67"/>
      <c r="M91" s="67">
        <f t="shared" si="8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9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0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1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2"/>
        <v>0</v>
      </c>
      <c r="AX91" s="67"/>
      <c r="AY91" s="72"/>
      <c r="AZ91" s="73">
        <f t="shared" si="7"/>
        <v>0</v>
      </c>
      <c r="BA91" s="74">
        <f t="shared" si="7"/>
        <v>0</v>
      </c>
      <c r="BB91" s="74">
        <f t="shared" si="7"/>
        <v>0</v>
      </c>
      <c r="BC91" s="74">
        <f t="shared" si="7"/>
        <v>0</v>
      </c>
      <c r="BD91" s="74">
        <f t="shared" si="7"/>
        <v>0</v>
      </c>
      <c r="BE91" s="74">
        <f t="shared" si="7"/>
        <v>0</v>
      </c>
      <c r="BF91" s="74">
        <f t="shared" si="7"/>
        <v>0</v>
      </c>
      <c r="BG91" s="74">
        <f t="shared" si="7"/>
        <v>0</v>
      </c>
      <c r="BH91" s="75">
        <f t="shared" si="7"/>
        <v>0</v>
      </c>
    </row>
    <row r="92" spans="1:60" x14ac:dyDescent="0.25">
      <c r="A92" s="114"/>
      <c r="B92" s="116"/>
      <c r="C92" s="179"/>
      <c r="D92" s="191"/>
      <c r="E92" s="79"/>
      <c r="F92" s="209" t="s">
        <v>98</v>
      </c>
      <c r="G92" s="66"/>
      <c r="H92" s="67"/>
      <c r="I92" s="67"/>
      <c r="J92" s="67"/>
      <c r="K92" s="67"/>
      <c r="L92" s="67"/>
      <c r="M92" s="67">
        <f t="shared" si="8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9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0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1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2"/>
        <v>0</v>
      </c>
      <c r="AX92" s="67"/>
      <c r="AY92" s="72"/>
      <c r="AZ92" s="73">
        <f t="shared" si="7"/>
        <v>0</v>
      </c>
      <c r="BA92" s="74">
        <f t="shared" si="7"/>
        <v>0</v>
      </c>
      <c r="BB92" s="74">
        <f t="shared" si="7"/>
        <v>0</v>
      </c>
      <c r="BC92" s="74">
        <f t="shared" si="7"/>
        <v>0</v>
      </c>
      <c r="BD92" s="74">
        <f t="shared" si="7"/>
        <v>0</v>
      </c>
      <c r="BE92" s="74">
        <f t="shared" si="7"/>
        <v>0</v>
      </c>
      <c r="BF92" s="74">
        <f t="shared" si="7"/>
        <v>0</v>
      </c>
      <c r="BG92" s="74">
        <f t="shared" si="7"/>
        <v>0</v>
      </c>
      <c r="BH92" s="75">
        <f t="shared" si="7"/>
        <v>0</v>
      </c>
    </row>
    <row r="93" spans="1:60" x14ac:dyDescent="0.25">
      <c r="A93" s="114"/>
      <c r="B93" s="116"/>
      <c r="C93" s="179"/>
      <c r="D93" s="191"/>
      <c r="E93" s="79"/>
      <c r="F93" s="209" t="s">
        <v>98</v>
      </c>
      <c r="G93" s="66"/>
      <c r="H93" s="67"/>
      <c r="I93" s="67"/>
      <c r="J93" s="67"/>
      <c r="K93" s="67"/>
      <c r="L93" s="67"/>
      <c r="M93" s="67">
        <f t="shared" si="8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9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0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1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2"/>
        <v>0</v>
      </c>
      <c r="AX93" s="67"/>
      <c r="AY93" s="72"/>
      <c r="AZ93" s="73">
        <f t="shared" si="7"/>
        <v>0</v>
      </c>
      <c r="BA93" s="74">
        <f t="shared" si="7"/>
        <v>0</v>
      </c>
      <c r="BB93" s="74">
        <f t="shared" si="7"/>
        <v>0</v>
      </c>
      <c r="BC93" s="74">
        <f t="shared" si="7"/>
        <v>0</v>
      </c>
      <c r="BD93" s="74">
        <f t="shared" si="7"/>
        <v>0</v>
      </c>
      <c r="BE93" s="74">
        <f t="shared" si="7"/>
        <v>0</v>
      </c>
      <c r="BF93" s="74">
        <f t="shared" si="7"/>
        <v>0</v>
      </c>
      <c r="BG93" s="74">
        <f t="shared" si="7"/>
        <v>0</v>
      </c>
      <c r="BH93" s="75">
        <f t="shared" si="7"/>
        <v>0</v>
      </c>
    </row>
    <row r="94" spans="1:60" x14ac:dyDescent="0.25">
      <c r="A94" s="114"/>
      <c r="B94" s="116"/>
      <c r="C94" s="179"/>
      <c r="D94" s="191"/>
      <c r="E94" s="79"/>
      <c r="F94" s="209" t="s">
        <v>98</v>
      </c>
      <c r="G94" s="66"/>
      <c r="H94" s="67"/>
      <c r="I94" s="67"/>
      <c r="J94" s="67"/>
      <c r="K94" s="67"/>
      <c r="L94" s="67"/>
      <c r="M94" s="67">
        <f t="shared" si="8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9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0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1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2"/>
        <v>0</v>
      </c>
      <c r="AX94" s="67"/>
      <c r="AY94" s="72"/>
      <c r="AZ94" s="73">
        <f t="shared" ref="AZ94:BH106" si="13">G94+P94+Y94+AH94+AQ94</f>
        <v>0</v>
      </c>
      <c r="BA94" s="74">
        <f t="shared" si="13"/>
        <v>0</v>
      </c>
      <c r="BB94" s="74">
        <f t="shared" si="13"/>
        <v>0</v>
      </c>
      <c r="BC94" s="74">
        <f t="shared" si="13"/>
        <v>0</v>
      </c>
      <c r="BD94" s="74">
        <f t="shared" si="13"/>
        <v>0</v>
      </c>
      <c r="BE94" s="74">
        <f t="shared" si="13"/>
        <v>0</v>
      </c>
      <c r="BF94" s="74">
        <f t="shared" si="13"/>
        <v>0</v>
      </c>
      <c r="BG94" s="74">
        <f t="shared" si="13"/>
        <v>0</v>
      </c>
      <c r="BH94" s="75">
        <f t="shared" si="13"/>
        <v>0</v>
      </c>
    </row>
    <row r="95" spans="1:60" x14ac:dyDescent="0.25">
      <c r="A95" s="114"/>
      <c r="B95" s="116"/>
      <c r="C95" s="179"/>
      <c r="D95" s="191"/>
      <c r="E95" s="79"/>
      <c r="F95" s="209" t="s">
        <v>98</v>
      </c>
      <c r="G95" s="66"/>
      <c r="H95" s="67"/>
      <c r="I95" s="67"/>
      <c r="J95" s="67"/>
      <c r="K95" s="67"/>
      <c r="L95" s="67"/>
      <c r="M95" s="67">
        <f t="shared" si="8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9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0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1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2"/>
        <v>0</v>
      </c>
      <c r="AX95" s="67"/>
      <c r="AY95" s="72"/>
      <c r="AZ95" s="73">
        <f t="shared" si="13"/>
        <v>0</v>
      </c>
      <c r="BA95" s="74">
        <f t="shared" si="13"/>
        <v>0</v>
      </c>
      <c r="BB95" s="74">
        <f t="shared" si="13"/>
        <v>0</v>
      </c>
      <c r="BC95" s="74">
        <f t="shared" si="13"/>
        <v>0</v>
      </c>
      <c r="BD95" s="74">
        <f t="shared" si="13"/>
        <v>0</v>
      </c>
      <c r="BE95" s="74">
        <f t="shared" si="13"/>
        <v>0</v>
      </c>
      <c r="BF95" s="74">
        <f t="shared" si="13"/>
        <v>0</v>
      </c>
      <c r="BG95" s="74">
        <f t="shared" si="13"/>
        <v>0</v>
      </c>
      <c r="BH95" s="75">
        <f t="shared" si="13"/>
        <v>0</v>
      </c>
    </row>
    <row r="96" spans="1:60" x14ac:dyDescent="0.25">
      <c r="A96" s="114"/>
      <c r="B96" s="116"/>
      <c r="C96" s="179"/>
      <c r="D96" s="191"/>
      <c r="E96" s="79"/>
      <c r="F96" s="209" t="s">
        <v>98</v>
      </c>
      <c r="G96" s="66"/>
      <c r="H96" s="67"/>
      <c r="I96" s="67"/>
      <c r="J96" s="67"/>
      <c r="K96" s="67"/>
      <c r="L96" s="67"/>
      <c r="M96" s="67">
        <f t="shared" si="8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9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0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1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2"/>
        <v>0</v>
      </c>
      <c r="AX96" s="67"/>
      <c r="AY96" s="72"/>
      <c r="AZ96" s="73">
        <f t="shared" si="13"/>
        <v>0</v>
      </c>
      <c r="BA96" s="74">
        <f t="shared" si="13"/>
        <v>0</v>
      </c>
      <c r="BB96" s="74">
        <f t="shared" si="13"/>
        <v>0</v>
      </c>
      <c r="BC96" s="74">
        <f t="shared" si="13"/>
        <v>0</v>
      </c>
      <c r="BD96" s="74">
        <f t="shared" si="13"/>
        <v>0</v>
      </c>
      <c r="BE96" s="74">
        <f t="shared" si="13"/>
        <v>0</v>
      </c>
      <c r="BF96" s="74">
        <f t="shared" si="13"/>
        <v>0</v>
      </c>
      <c r="BG96" s="74">
        <f t="shared" si="13"/>
        <v>0</v>
      </c>
      <c r="BH96" s="75">
        <f t="shared" si="13"/>
        <v>0</v>
      </c>
    </row>
    <row r="97" spans="1:60" x14ac:dyDescent="0.25">
      <c r="A97" s="114"/>
      <c r="B97" s="116"/>
      <c r="C97" s="179"/>
      <c r="D97" s="191"/>
      <c r="E97" s="79"/>
      <c r="F97" s="209" t="s">
        <v>98</v>
      </c>
      <c r="G97" s="66"/>
      <c r="H97" s="67"/>
      <c r="I97" s="67"/>
      <c r="J97" s="67"/>
      <c r="K97" s="67"/>
      <c r="L97" s="67"/>
      <c r="M97" s="67">
        <f t="shared" si="8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9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0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1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2"/>
        <v>0</v>
      </c>
      <c r="AX97" s="67"/>
      <c r="AY97" s="72"/>
      <c r="AZ97" s="73">
        <f t="shared" si="13"/>
        <v>0</v>
      </c>
      <c r="BA97" s="74">
        <f t="shared" si="13"/>
        <v>0</v>
      </c>
      <c r="BB97" s="74">
        <f t="shared" si="13"/>
        <v>0</v>
      </c>
      <c r="BC97" s="74">
        <f t="shared" si="13"/>
        <v>0</v>
      </c>
      <c r="BD97" s="74">
        <f t="shared" si="13"/>
        <v>0</v>
      </c>
      <c r="BE97" s="74">
        <f t="shared" si="13"/>
        <v>0</v>
      </c>
      <c r="BF97" s="74">
        <f t="shared" si="13"/>
        <v>0</v>
      </c>
      <c r="BG97" s="74">
        <f t="shared" si="13"/>
        <v>0</v>
      </c>
      <c r="BH97" s="75">
        <f t="shared" si="13"/>
        <v>0</v>
      </c>
    </row>
    <row r="98" spans="1:60" x14ac:dyDescent="0.25">
      <c r="A98" s="114"/>
      <c r="B98" s="116"/>
      <c r="C98" s="179"/>
      <c r="D98" s="191"/>
      <c r="E98" s="79"/>
      <c r="F98" s="209" t="s">
        <v>98</v>
      </c>
      <c r="G98" s="66"/>
      <c r="H98" s="67"/>
      <c r="I98" s="67"/>
      <c r="J98" s="67"/>
      <c r="K98" s="67"/>
      <c r="L98" s="67"/>
      <c r="M98" s="67">
        <f t="shared" si="8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9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0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1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2"/>
        <v>0</v>
      </c>
      <c r="AX98" s="67"/>
      <c r="AY98" s="72"/>
      <c r="AZ98" s="73">
        <f t="shared" si="13"/>
        <v>0</v>
      </c>
      <c r="BA98" s="74">
        <f t="shared" si="13"/>
        <v>0</v>
      </c>
      <c r="BB98" s="74">
        <f t="shared" si="13"/>
        <v>0</v>
      </c>
      <c r="BC98" s="74">
        <f t="shared" si="13"/>
        <v>0</v>
      </c>
      <c r="BD98" s="74">
        <f t="shared" si="13"/>
        <v>0</v>
      </c>
      <c r="BE98" s="74">
        <f t="shared" si="13"/>
        <v>0</v>
      </c>
      <c r="BF98" s="74">
        <f t="shared" si="13"/>
        <v>0</v>
      </c>
      <c r="BG98" s="74">
        <f t="shared" si="13"/>
        <v>0</v>
      </c>
      <c r="BH98" s="75">
        <f t="shared" si="13"/>
        <v>0</v>
      </c>
    </row>
    <row r="99" spans="1:60" x14ac:dyDescent="0.25">
      <c r="A99" s="114"/>
      <c r="B99" s="116"/>
      <c r="C99" s="179"/>
      <c r="D99" s="191"/>
      <c r="E99" s="79"/>
      <c r="F99" s="209" t="s">
        <v>98</v>
      </c>
      <c r="G99" s="66"/>
      <c r="H99" s="67"/>
      <c r="I99" s="67"/>
      <c r="J99" s="67"/>
      <c r="K99" s="67"/>
      <c r="L99" s="67"/>
      <c r="M99" s="67">
        <f t="shared" si="8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9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0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1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2"/>
        <v>0</v>
      </c>
      <c r="AX99" s="67"/>
      <c r="AY99" s="72"/>
      <c r="AZ99" s="73">
        <f t="shared" si="13"/>
        <v>0</v>
      </c>
      <c r="BA99" s="74">
        <f t="shared" si="13"/>
        <v>0</v>
      </c>
      <c r="BB99" s="74">
        <f t="shared" si="13"/>
        <v>0</v>
      </c>
      <c r="BC99" s="74">
        <f t="shared" si="13"/>
        <v>0</v>
      </c>
      <c r="BD99" s="74">
        <f t="shared" si="13"/>
        <v>0</v>
      </c>
      <c r="BE99" s="74">
        <f t="shared" si="13"/>
        <v>0</v>
      </c>
      <c r="BF99" s="74">
        <f t="shared" si="13"/>
        <v>0</v>
      </c>
      <c r="BG99" s="74">
        <f t="shared" si="13"/>
        <v>0</v>
      </c>
      <c r="BH99" s="75">
        <f t="shared" si="13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98</v>
      </c>
      <c r="G100" s="66"/>
      <c r="H100" s="67"/>
      <c r="I100" s="67"/>
      <c r="J100" s="67"/>
      <c r="K100" s="67"/>
      <c r="L100" s="67"/>
      <c r="M100" s="67">
        <f t="shared" si="8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9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0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1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2"/>
        <v>0</v>
      </c>
      <c r="AX100" s="67"/>
      <c r="AY100" s="72"/>
      <c r="AZ100" s="73">
        <f t="shared" si="13"/>
        <v>0</v>
      </c>
      <c r="BA100" s="74">
        <f t="shared" si="13"/>
        <v>0</v>
      </c>
      <c r="BB100" s="74">
        <f t="shared" si="13"/>
        <v>0</v>
      </c>
      <c r="BC100" s="74">
        <f t="shared" si="13"/>
        <v>0</v>
      </c>
      <c r="BD100" s="74">
        <f t="shared" si="13"/>
        <v>0</v>
      </c>
      <c r="BE100" s="74">
        <f t="shared" si="13"/>
        <v>0</v>
      </c>
      <c r="BF100" s="74">
        <f t="shared" si="13"/>
        <v>0</v>
      </c>
      <c r="BG100" s="74">
        <f t="shared" si="13"/>
        <v>0</v>
      </c>
      <c r="BH100" s="75">
        <f t="shared" si="13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98</v>
      </c>
      <c r="G101" s="66"/>
      <c r="H101" s="67"/>
      <c r="I101" s="67"/>
      <c r="J101" s="67"/>
      <c r="K101" s="67"/>
      <c r="L101" s="67"/>
      <c r="M101" s="67">
        <f t="shared" si="8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9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0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1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2"/>
        <v>0</v>
      </c>
      <c r="AX101" s="67"/>
      <c r="AY101" s="72"/>
      <c r="AZ101" s="73">
        <f t="shared" si="13"/>
        <v>0</v>
      </c>
      <c r="BA101" s="74">
        <f t="shared" si="13"/>
        <v>0</v>
      </c>
      <c r="BB101" s="74">
        <f t="shared" si="13"/>
        <v>0</v>
      </c>
      <c r="BC101" s="74">
        <f t="shared" si="13"/>
        <v>0</v>
      </c>
      <c r="BD101" s="74">
        <f t="shared" si="13"/>
        <v>0</v>
      </c>
      <c r="BE101" s="74">
        <f t="shared" si="13"/>
        <v>0</v>
      </c>
      <c r="BF101" s="74">
        <f t="shared" si="13"/>
        <v>0</v>
      </c>
      <c r="BG101" s="74">
        <f t="shared" si="13"/>
        <v>0</v>
      </c>
      <c r="BH101" s="75">
        <f t="shared" si="13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98</v>
      </c>
      <c r="G102" s="66"/>
      <c r="H102" s="67"/>
      <c r="I102" s="67"/>
      <c r="J102" s="67"/>
      <c r="K102" s="67"/>
      <c r="L102" s="67"/>
      <c r="M102" s="67">
        <f t="shared" si="8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9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0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1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2"/>
        <v>0</v>
      </c>
      <c r="AX102" s="67"/>
      <c r="AY102" s="72"/>
      <c r="AZ102" s="73">
        <f t="shared" si="13"/>
        <v>0</v>
      </c>
      <c r="BA102" s="74">
        <f t="shared" si="13"/>
        <v>0</v>
      </c>
      <c r="BB102" s="74">
        <f t="shared" si="13"/>
        <v>0</v>
      </c>
      <c r="BC102" s="74">
        <f t="shared" si="13"/>
        <v>0</v>
      </c>
      <c r="BD102" s="74">
        <f t="shared" si="13"/>
        <v>0</v>
      </c>
      <c r="BE102" s="74">
        <f t="shared" si="13"/>
        <v>0</v>
      </c>
      <c r="BF102" s="74">
        <f t="shared" si="13"/>
        <v>0</v>
      </c>
      <c r="BG102" s="74">
        <f t="shared" si="13"/>
        <v>0</v>
      </c>
      <c r="BH102" s="75">
        <f t="shared" si="13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98</v>
      </c>
      <c r="G103" s="66"/>
      <c r="H103" s="67"/>
      <c r="I103" s="67"/>
      <c r="J103" s="67"/>
      <c r="K103" s="67"/>
      <c r="L103" s="67"/>
      <c r="M103" s="67">
        <f t="shared" si="8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9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0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1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2"/>
        <v>0</v>
      </c>
      <c r="AX103" s="67"/>
      <c r="AY103" s="72"/>
      <c r="AZ103" s="73">
        <f t="shared" si="13"/>
        <v>0</v>
      </c>
      <c r="BA103" s="74">
        <f t="shared" si="13"/>
        <v>0</v>
      </c>
      <c r="BB103" s="74">
        <f t="shared" si="13"/>
        <v>0</v>
      </c>
      <c r="BC103" s="74">
        <f t="shared" si="13"/>
        <v>0</v>
      </c>
      <c r="BD103" s="74">
        <f t="shared" si="13"/>
        <v>0</v>
      </c>
      <c r="BE103" s="74">
        <f t="shared" si="13"/>
        <v>0</v>
      </c>
      <c r="BF103" s="74">
        <f t="shared" si="13"/>
        <v>0</v>
      </c>
      <c r="BG103" s="74">
        <f t="shared" si="13"/>
        <v>0</v>
      </c>
      <c r="BH103" s="75">
        <f t="shared" si="13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98</v>
      </c>
      <c r="G104" s="66"/>
      <c r="H104" s="67"/>
      <c r="I104" s="67"/>
      <c r="J104" s="67"/>
      <c r="K104" s="67"/>
      <c r="L104" s="67"/>
      <c r="M104" s="67">
        <f t="shared" si="8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9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0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1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2"/>
        <v>0</v>
      </c>
      <c r="AX104" s="67"/>
      <c r="AY104" s="72"/>
      <c r="AZ104" s="73">
        <f t="shared" si="13"/>
        <v>0</v>
      </c>
      <c r="BA104" s="74">
        <f t="shared" si="13"/>
        <v>0</v>
      </c>
      <c r="BB104" s="74">
        <f t="shared" si="13"/>
        <v>0</v>
      </c>
      <c r="BC104" s="74">
        <f t="shared" si="13"/>
        <v>0</v>
      </c>
      <c r="BD104" s="74">
        <f t="shared" si="13"/>
        <v>0</v>
      </c>
      <c r="BE104" s="74">
        <f t="shared" si="13"/>
        <v>0</v>
      </c>
      <c r="BF104" s="74">
        <f t="shared" si="13"/>
        <v>0</v>
      </c>
      <c r="BG104" s="74">
        <f t="shared" si="13"/>
        <v>0</v>
      </c>
      <c r="BH104" s="75">
        <f t="shared" si="13"/>
        <v>0</v>
      </c>
    </row>
    <row r="105" spans="1:60" x14ac:dyDescent="0.25">
      <c r="A105" s="114"/>
      <c r="B105" s="116"/>
      <c r="C105" s="179"/>
      <c r="D105" s="191"/>
      <c r="E105" s="79"/>
      <c r="F105" s="209" t="s">
        <v>98</v>
      </c>
      <c r="G105" s="66"/>
      <c r="H105" s="67"/>
      <c r="I105" s="67"/>
      <c r="J105" s="67"/>
      <c r="K105" s="67"/>
      <c r="L105" s="67"/>
      <c r="M105" s="67">
        <f t="shared" si="8"/>
        <v>0</v>
      </c>
      <c r="N105" s="67"/>
      <c r="O105" s="68"/>
      <c r="P105" s="69"/>
      <c r="Q105" s="70"/>
      <c r="R105" s="70"/>
      <c r="S105" s="70"/>
      <c r="T105" s="70"/>
      <c r="U105" s="70"/>
      <c r="V105" s="70">
        <f t="shared" si="9"/>
        <v>0</v>
      </c>
      <c r="W105" s="70"/>
      <c r="X105" s="71"/>
      <c r="Y105" s="66"/>
      <c r="Z105" s="67"/>
      <c r="AA105" s="67"/>
      <c r="AB105" s="67"/>
      <c r="AC105" s="67"/>
      <c r="AD105" s="67"/>
      <c r="AE105" s="67">
        <f t="shared" si="10"/>
        <v>0</v>
      </c>
      <c r="AF105" s="67"/>
      <c r="AG105" s="68"/>
      <c r="AH105" s="69"/>
      <c r="AI105" s="70"/>
      <c r="AJ105" s="70"/>
      <c r="AK105" s="70"/>
      <c r="AL105" s="70"/>
      <c r="AM105" s="70"/>
      <c r="AN105" s="70">
        <f t="shared" si="11"/>
        <v>0</v>
      </c>
      <c r="AO105" s="70"/>
      <c r="AP105" s="71"/>
      <c r="AQ105" s="66"/>
      <c r="AR105" s="67"/>
      <c r="AS105" s="67"/>
      <c r="AT105" s="67"/>
      <c r="AU105" s="67"/>
      <c r="AV105" s="67"/>
      <c r="AW105" s="67">
        <f t="shared" si="12"/>
        <v>0</v>
      </c>
      <c r="AX105" s="67"/>
      <c r="AY105" s="72"/>
      <c r="AZ105" s="73">
        <f t="shared" si="13"/>
        <v>0</v>
      </c>
      <c r="BA105" s="74">
        <f t="shared" si="13"/>
        <v>0</v>
      </c>
      <c r="BB105" s="74">
        <f t="shared" si="13"/>
        <v>0</v>
      </c>
      <c r="BC105" s="74">
        <f t="shared" si="13"/>
        <v>0</v>
      </c>
      <c r="BD105" s="74">
        <f t="shared" si="13"/>
        <v>0</v>
      </c>
      <c r="BE105" s="74">
        <f t="shared" si="13"/>
        <v>0</v>
      </c>
      <c r="BF105" s="74">
        <f t="shared" si="13"/>
        <v>0</v>
      </c>
      <c r="BG105" s="74">
        <f t="shared" si="13"/>
        <v>0</v>
      </c>
      <c r="BH105" s="75">
        <f t="shared" si="13"/>
        <v>0</v>
      </c>
    </row>
    <row r="106" spans="1:60" x14ac:dyDescent="0.25">
      <c r="A106" s="114"/>
      <c r="B106" s="116"/>
      <c r="C106" s="179"/>
      <c r="D106" s="191"/>
      <c r="E106" s="79"/>
      <c r="F106" s="209" t="s">
        <v>98</v>
      </c>
      <c r="G106" s="66"/>
      <c r="H106" s="67"/>
      <c r="I106" s="67"/>
      <c r="J106" s="67"/>
      <c r="K106" s="67"/>
      <c r="L106" s="67"/>
      <c r="M106" s="67">
        <f t="shared" si="8"/>
        <v>0</v>
      </c>
      <c r="N106" s="67"/>
      <c r="O106" s="68"/>
      <c r="P106" s="69"/>
      <c r="Q106" s="70"/>
      <c r="R106" s="70"/>
      <c r="S106" s="70"/>
      <c r="T106" s="70"/>
      <c r="U106" s="70"/>
      <c r="V106" s="70">
        <f t="shared" si="9"/>
        <v>0</v>
      </c>
      <c r="W106" s="70"/>
      <c r="X106" s="71"/>
      <c r="Y106" s="66"/>
      <c r="Z106" s="67"/>
      <c r="AA106" s="67"/>
      <c r="AB106" s="67"/>
      <c r="AC106" s="67"/>
      <c r="AD106" s="67"/>
      <c r="AE106" s="67">
        <f t="shared" si="10"/>
        <v>0</v>
      </c>
      <c r="AF106" s="67"/>
      <c r="AG106" s="68"/>
      <c r="AH106" s="69"/>
      <c r="AI106" s="70"/>
      <c r="AJ106" s="70"/>
      <c r="AK106" s="70"/>
      <c r="AL106" s="70"/>
      <c r="AM106" s="70"/>
      <c r="AN106" s="70">
        <f t="shared" si="11"/>
        <v>0</v>
      </c>
      <c r="AO106" s="70"/>
      <c r="AP106" s="71"/>
      <c r="AQ106" s="66"/>
      <c r="AR106" s="67"/>
      <c r="AS106" s="67"/>
      <c r="AT106" s="67"/>
      <c r="AU106" s="67"/>
      <c r="AV106" s="67"/>
      <c r="AW106" s="67">
        <f t="shared" si="12"/>
        <v>0</v>
      </c>
      <c r="AX106" s="67"/>
      <c r="AY106" s="72"/>
      <c r="AZ106" s="73">
        <f t="shared" si="13"/>
        <v>0</v>
      </c>
      <c r="BA106" s="74">
        <f t="shared" si="13"/>
        <v>0</v>
      </c>
      <c r="BB106" s="74">
        <f t="shared" si="13"/>
        <v>0</v>
      </c>
      <c r="BC106" s="74">
        <f t="shared" si="13"/>
        <v>0</v>
      </c>
      <c r="BD106" s="74">
        <f t="shared" si="13"/>
        <v>0</v>
      </c>
      <c r="BE106" s="74">
        <f t="shared" si="13"/>
        <v>0</v>
      </c>
      <c r="BF106" s="74">
        <f t="shared" si="13"/>
        <v>0</v>
      </c>
      <c r="BG106" s="74">
        <f t="shared" si="13"/>
        <v>0</v>
      </c>
      <c r="BH106" s="75">
        <f t="shared" si="13"/>
        <v>0</v>
      </c>
    </row>
    <row r="107" spans="1:60" ht="15.75" thickBot="1" x14ac:dyDescent="0.3">
      <c r="A107" s="37"/>
      <c r="B107" s="81"/>
      <c r="C107" s="187"/>
      <c r="D107" s="192"/>
      <c r="E107" s="81"/>
      <c r="F107" s="215" t="s">
        <v>98</v>
      </c>
      <c r="G107" s="82"/>
      <c r="H107" s="83"/>
      <c r="I107" s="83"/>
      <c r="J107" s="83"/>
      <c r="K107" s="83"/>
      <c r="L107" s="83"/>
      <c r="M107" s="83">
        <f t="shared" ref="M107" si="14">K107+L107</f>
        <v>0</v>
      </c>
      <c r="N107" s="83"/>
      <c r="O107" s="84"/>
      <c r="P107" s="85"/>
      <c r="Q107" s="86"/>
      <c r="R107" s="86"/>
      <c r="S107" s="86"/>
      <c r="T107" s="86"/>
      <c r="U107" s="86"/>
      <c r="V107" s="86">
        <f t="shared" ref="V107" si="15">T107+U107</f>
        <v>0</v>
      </c>
      <c r="W107" s="86"/>
      <c r="X107" s="87"/>
      <c r="Y107" s="82"/>
      <c r="Z107" s="83"/>
      <c r="AA107" s="83"/>
      <c r="AB107" s="83"/>
      <c r="AC107" s="83"/>
      <c r="AD107" s="83"/>
      <c r="AE107" s="83">
        <f t="shared" ref="AE107" si="16">AC107+AD107</f>
        <v>0</v>
      </c>
      <c r="AF107" s="83"/>
      <c r="AG107" s="84"/>
      <c r="AH107" s="85"/>
      <c r="AI107" s="86"/>
      <c r="AJ107" s="86"/>
      <c r="AK107" s="86"/>
      <c r="AL107" s="86"/>
      <c r="AM107" s="86"/>
      <c r="AN107" s="86">
        <f t="shared" ref="AN107" si="17">AL107+AM107</f>
        <v>0</v>
      </c>
      <c r="AO107" s="86"/>
      <c r="AP107" s="87"/>
      <c r="AQ107" s="82"/>
      <c r="AR107" s="83"/>
      <c r="AS107" s="83"/>
      <c r="AT107" s="83"/>
      <c r="AU107" s="83"/>
      <c r="AV107" s="83"/>
      <c r="AW107" s="83">
        <f t="shared" ref="AW107" si="18">AU107+AV107</f>
        <v>0</v>
      </c>
      <c r="AX107" s="83"/>
      <c r="AY107" s="88"/>
      <c r="AZ107" s="89">
        <f t="shared" ref="AZ107:BH107" si="19">G107+P107+Y107+AH107+AQ107</f>
        <v>0</v>
      </c>
      <c r="BA107" s="90">
        <f t="shared" si="19"/>
        <v>0</v>
      </c>
      <c r="BB107" s="90">
        <f t="shared" si="19"/>
        <v>0</v>
      </c>
      <c r="BC107" s="90">
        <f t="shared" si="19"/>
        <v>0</v>
      </c>
      <c r="BD107" s="90">
        <f t="shared" si="19"/>
        <v>0</v>
      </c>
      <c r="BE107" s="90">
        <f t="shared" si="19"/>
        <v>0</v>
      </c>
      <c r="BF107" s="90">
        <f t="shared" si="19"/>
        <v>0</v>
      </c>
      <c r="BG107" s="90">
        <f t="shared" si="19"/>
        <v>0</v>
      </c>
      <c r="BH107" s="91">
        <f t="shared" si="19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workbookViewId="0">
      <selection activeCell="B26" sqref="B26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48" t="s">
        <v>14</v>
      </c>
      <c r="H3" s="349"/>
      <c r="I3" s="350"/>
      <c r="J3" s="362" t="s">
        <v>15</v>
      </c>
      <c r="K3" s="352"/>
      <c r="L3" s="352"/>
      <c r="M3" s="348" t="s">
        <v>16</v>
      </c>
      <c r="N3" s="349"/>
      <c r="O3" s="349"/>
      <c r="P3" s="351" t="s">
        <v>17</v>
      </c>
      <c r="Q3" s="352"/>
      <c r="R3" s="352"/>
      <c r="S3" s="348" t="s">
        <v>18</v>
      </c>
      <c r="T3" s="349"/>
      <c r="U3" s="349"/>
      <c r="V3" s="345" t="s">
        <v>26</v>
      </c>
      <c r="W3" s="346"/>
      <c r="X3" s="347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3" t="s">
        <v>27</v>
      </c>
      <c r="W4" s="274" t="s">
        <v>28</v>
      </c>
      <c r="X4" s="275" t="s">
        <v>29</v>
      </c>
    </row>
    <row r="5" spans="1:24" ht="15.75" thickBot="1" x14ac:dyDescent="0.3">
      <c r="A5" s="287" t="s">
        <v>78</v>
      </c>
      <c r="B5" s="288" t="s">
        <v>80</v>
      </c>
      <c r="C5" s="302" t="s">
        <v>101</v>
      </c>
      <c r="D5" s="303">
        <v>45002</v>
      </c>
      <c r="E5" s="291" t="s">
        <v>71</v>
      </c>
      <c r="F5" s="279" t="s">
        <v>143</v>
      </c>
      <c r="G5" s="100" t="s">
        <v>129</v>
      </c>
      <c r="H5" s="101" t="s">
        <v>149</v>
      </c>
      <c r="I5" s="101" t="s">
        <v>150</v>
      </c>
      <c r="J5" s="102" t="s">
        <v>129</v>
      </c>
      <c r="K5" s="103" t="s">
        <v>151</v>
      </c>
      <c r="L5" s="103" t="s">
        <v>152</v>
      </c>
      <c r="M5" s="100" t="s">
        <v>129</v>
      </c>
      <c r="N5" s="101" t="s">
        <v>153</v>
      </c>
      <c r="O5" s="101" t="s">
        <v>154</v>
      </c>
      <c r="P5" s="102" t="s">
        <v>129</v>
      </c>
      <c r="Q5" s="103" t="s">
        <v>129</v>
      </c>
      <c r="R5" s="103" t="s">
        <v>129</v>
      </c>
      <c r="S5" s="100" t="s">
        <v>129</v>
      </c>
      <c r="T5" s="101" t="s">
        <v>155</v>
      </c>
      <c r="U5" s="271" t="s">
        <v>156</v>
      </c>
      <c r="V5" s="276">
        <f>G5+J5+M5+P5+S5</f>
        <v>0</v>
      </c>
      <c r="W5" s="277">
        <f t="shared" ref="W5:X8" si="0">H5+K5+N5+Q5+T5</f>
        <v>51.22999999999999</v>
      </c>
      <c r="X5" s="278">
        <f t="shared" si="0"/>
        <v>57.709999999999994</v>
      </c>
    </row>
    <row r="6" spans="1:24" ht="15.75" thickBot="1" x14ac:dyDescent="0.3">
      <c r="A6" s="287" t="s">
        <v>108</v>
      </c>
      <c r="B6" s="288" t="s">
        <v>81</v>
      </c>
      <c r="C6" s="302" t="s">
        <v>101</v>
      </c>
      <c r="D6" s="303">
        <v>45002</v>
      </c>
      <c r="E6" s="291" t="s">
        <v>71</v>
      </c>
      <c r="F6" s="279" t="s">
        <v>143</v>
      </c>
      <c r="G6" s="100" t="s">
        <v>129</v>
      </c>
      <c r="H6" s="101" t="s">
        <v>149</v>
      </c>
      <c r="I6" s="101" t="s">
        <v>150</v>
      </c>
      <c r="J6" s="102" t="s">
        <v>157</v>
      </c>
      <c r="K6" s="103" t="s">
        <v>151</v>
      </c>
      <c r="L6" s="103" t="s">
        <v>152</v>
      </c>
      <c r="M6" s="100" t="s">
        <v>158</v>
      </c>
      <c r="N6" s="101" t="s">
        <v>153</v>
      </c>
      <c r="O6" s="101" t="s">
        <v>154</v>
      </c>
      <c r="P6" s="102" t="s">
        <v>129</v>
      </c>
      <c r="Q6" s="103" t="s">
        <v>129</v>
      </c>
      <c r="R6" s="102" t="s">
        <v>129</v>
      </c>
      <c r="S6" s="100" t="s">
        <v>159</v>
      </c>
      <c r="T6" s="101" t="s">
        <v>155</v>
      </c>
      <c r="U6" s="271" t="s">
        <v>156</v>
      </c>
      <c r="V6" s="69">
        <f t="shared" ref="V6:V71" si="1">G6+J6+M6+P6+S6</f>
        <v>84.170000000000016</v>
      </c>
      <c r="W6" s="70">
        <f t="shared" ref="W6:W71" si="2">H6+K6+N6+Q6+T6</f>
        <v>51.22999999999999</v>
      </c>
      <c r="X6" s="71">
        <f t="shared" ref="X6:X71" si="3">I6+L6+O6+R6+U6</f>
        <v>57.709999999999994</v>
      </c>
    </row>
    <row r="7" spans="1:24" ht="15.75" thickBot="1" x14ac:dyDescent="0.3">
      <c r="A7" s="287" t="s">
        <v>109</v>
      </c>
      <c r="B7" s="288" t="s">
        <v>82</v>
      </c>
      <c r="C7" s="302" t="s">
        <v>101</v>
      </c>
      <c r="D7" s="303">
        <v>45002</v>
      </c>
      <c r="E7" s="291" t="s">
        <v>71</v>
      </c>
      <c r="F7" s="279" t="s">
        <v>143</v>
      </c>
      <c r="G7" s="100" t="s">
        <v>160</v>
      </c>
      <c r="H7" s="101" t="s">
        <v>149</v>
      </c>
      <c r="I7" s="101" t="s">
        <v>150</v>
      </c>
      <c r="J7" s="102" t="s">
        <v>161</v>
      </c>
      <c r="K7" s="103" t="s">
        <v>151</v>
      </c>
      <c r="L7" s="103" t="s">
        <v>152</v>
      </c>
      <c r="M7" s="100" t="s">
        <v>162</v>
      </c>
      <c r="N7" s="101" t="s">
        <v>153</v>
      </c>
      <c r="O7" s="101" t="s">
        <v>154</v>
      </c>
      <c r="P7" s="102" t="s">
        <v>129</v>
      </c>
      <c r="Q7" s="102" t="s">
        <v>129</v>
      </c>
      <c r="R7" s="102" t="s">
        <v>129</v>
      </c>
      <c r="S7" s="100" t="s">
        <v>110</v>
      </c>
      <c r="T7" s="101" t="s">
        <v>155</v>
      </c>
      <c r="U7" s="271" t="s">
        <v>156</v>
      </c>
      <c r="V7" s="69">
        <f t="shared" si="1"/>
        <v>74.989999999999995</v>
      </c>
      <c r="W7" s="277">
        <f t="shared" si="0"/>
        <v>51.22999999999999</v>
      </c>
      <c r="X7" s="71">
        <f t="shared" si="3"/>
        <v>57.709999999999994</v>
      </c>
    </row>
    <row r="8" spans="1:24" ht="15.75" thickBot="1" x14ac:dyDescent="0.3">
      <c r="A8" s="287" t="s">
        <v>110</v>
      </c>
      <c r="B8" s="288" t="s">
        <v>83</v>
      </c>
      <c r="C8" s="302" t="s">
        <v>101</v>
      </c>
      <c r="D8" s="303">
        <v>45002</v>
      </c>
      <c r="E8" s="291" t="s">
        <v>71</v>
      </c>
      <c r="F8" s="279" t="s">
        <v>143</v>
      </c>
      <c r="G8" s="100" t="s">
        <v>163</v>
      </c>
      <c r="H8" s="101" t="s">
        <v>149</v>
      </c>
      <c r="I8" s="101" t="s">
        <v>150</v>
      </c>
      <c r="J8" s="102" t="s">
        <v>164</v>
      </c>
      <c r="K8" s="103" t="s">
        <v>151</v>
      </c>
      <c r="L8" s="103" t="s">
        <v>152</v>
      </c>
      <c r="M8" s="100" t="s">
        <v>165</v>
      </c>
      <c r="N8" s="101" t="s">
        <v>153</v>
      </c>
      <c r="O8" s="101" t="s">
        <v>154</v>
      </c>
      <c r="P8" s="102" t="s">
        <v>129</v>
      </c>
      <c r="Q8" s="102" t="s">
        <v>129</v>
      </c>
      <c r="R8" s="102" t="s">
        <v>129</v>
      </c>
      <c r="S8" s="100" t="s">
        <v>166</v>
      </c>
      <c r="T8" s="101" t="s">
        <v>155</v>
      </c>
      <c r="U8" s="271" t="s">
        <v>156</v>
      </c>
      <c r="V8" s="69">
        <f t="shared" si="1"/>
        <v>69.160000000000011</v>
      </c>
      <c r="W8" s="277">
        <f t="shared" si="0"/>
        <v>51.22999999999999</v>
      </c>
      <c r="X8" s="71">
        <f t="shared" si="3"/>
        <v>57.709999999999994</v>
      </c>
    </row>
    <row r="9" spans="1:24" ht="15.75" thickBot="1" x14ac:dyDescent="0.3">
      <c r="A9" s="287" t="s">
        <v>111</v>
      </c>
      <c r="B9" s="288" t="s">
        <v>84</v>
      </c>
      <c r="C9" s="302" t="s">
        <v>101</v>
      </c>
      <c r="D9" s="303">
        <v>45002</v>
      </c>
      <c r="E9" s="291" t="s">
        <v>71</v>
      </c>
      <c r="F9" s="279" t="s">
        <v>143</v>
      </c>
      <c r="G9" s="100" t="s">
        <v>167</v>
      </c>
      <c r="H9" s="101" t="s">
        <v>149</v>
      </c>
      <c r="I9" s="101" t="s">
        <v>150</v>
      </c>
      <c r="J9" s="102" t="s">
        <v>168</v>
      </c>
      <c r="K9" s="103" t="s">
        <v>151</v>
      </c>
      <c r="L9" s="103" t="s">
        <v>152</v>
      </c>
      <c r="M9" s="100" t="s">
        <v>169</v>
      </c>
      <c r="N9" s="101" t="s">
        <v>153</v>
      </c>
      <c r="O9" s="101" t="s">
        <v>154</v>
      </c>
      <c r="P9" s="102" t="s">
        <v>129</v>
      </c>
      <c r="Q9" s="102" t="s">
        <v>129</v>
      </c>
      <c r="R9" s="102" t="s">
        <v>129</v>
      </c>
      <c r="S9" s="100" t="s">
        <v>170</v>
      </c>
      <c r="T9" s="101" t="s">
        <v>155</v>
      </c>
      <c r="U9" s="271" t="s">
        <v>156</v>
      </c>
      <c r="V9" s="69">
        <f t="shared" si="1"/>
        <v>88.72999999999999</v>
      </c>
      <c r="W9" s="70">
        <f t="shared" si="2"/>
        <v>51.22999999999999</v>
      </c>
      <c r="X9" s="71">
        <f t="shared" si="3"/>
        <v>57.709999999999994</v>
      </c>
    </row>
    <row r="10" spans="1:24" ht="15.75" thickBot="1" x14ac:dyDescent="0.3">
      <c r="A10" s="287" t="s">
        <v>112</v>
      </c>
      <c r="B10" s="288" t="s">
        <v>85</v>
      </c>
      <c r="C10" s="302" t="s">
        <v>101</v>
      </c>
      <c r="D10" s="303">
        <v>45002</v>
      </c>
      <c r="E10" s="291" t="s">
        <v>71</v>
      </c>
      <c r="F10" s="279" t="s">
        <v>143</v>
      </c>
      <c r="G10" s="100" t="s">
        <v>129</v>
      </c>
      <c r="H10" s="101" t="s">
        <v>149</v>
      </c>
      <c r="I10" s="101" t="s">
        <v>150</v>
      </c>
      <c r="J10" s="102" t="s">
        <v>171</v>
      </c>
      <c r="K10" s="103" t="s">
        <v>151</v>
      </c>
      <c r="L10" s="103" t="s">
        <v>152</v>
      </c>
      <c r="M10" s="100" t="s">
        <v>172</v>
      </c>
      <c r="N10" s="101" t="s">
        <v>153</v>
      </c>
      <c r="O10" s="101" t="s">
        <v>154</v>
      </c>
      <c r="P10" s="102" t="s">
        <v>129</v>
      </c>
      <c r="Q10" s="102" t="s">
        <v>129</v>
      </c>
      <c r="R10" s="102" t="s">
        <v>129</v>
      </c>
      <c r="S10" s="100" t="s">
        <v>173</v>
      </c>
      <c r="T10" s="101" t="s">
        <v>155</v>
      </c>
      <c r="U10" s="271" t="s">
        <v>156</v>
      </c>
      <c r="V10" s="69">
        <f t="shared" si="1"/>
        <v>79.72999999999999</v>
      </c>
      <c r="W10" s="70">
        <f t="shared" si="2"/>
        <v>51.22999999999999</v>
      </c>
      <c r="X10" s="71">
        <f t="shared" si="3"/>
        <v>57.709999999999994</v>
      </c>
    </row>
    <row r="11" spans="1:24" ht="15.75" thickBot="1" x14ac:dyDescent="0.3">
      <c r="A11" s="307" t="s">
        <v>113</v>
      </c>
      <c r="B11" s="304" t="s">
        <v>86</v>
      </c>
      <c r="C11" s="308" t="s">
        <v>101</v>
      </c>
      <c r="D11" s="303">
        <v>45002</v>
      </c>
      <c r="E11" s="306" t="s">
        <v>71</v>
      </c>
      <c r="F11" s="279" t="s">
        <v>143</v>
      </c>
      <c r="G11" s="312" t="s">
        <v>174</v>
      </c>
      <c r="H11" s="101" t="s">
        <v>149</v>
      </c>
      <c r="I11" s="101" t="s">
        <v>150</v>
      </c>
      <c r="J11" s="309" t="s">
        <v>175</v>
      </c>
      <c r="K11" s="103" t="s">
        <v>151</v>
      </c>
      <c r="L11" s="103" t="s">
        <v>152</v>
      </c>
      <c r="M11" s="312" t="s">
        <v>176</v>
      </c>
      <c r="N11" s="101" t="s">
        <v>153</v>
      </c>
      <c r="O11" s="101" t="s">
        <v>154</v>
      </c>
      <c r="P11" s="309" t="s">
        <v>129</v>
      </c>
      <c r="Q11" s="309" t="s">
        <v>129</v>
      </c>
      <c r="R11" s="309" t="s">
        <v>129</v>
      </c>
      <c r="S11" s="312" t="s">
        <v>177</v>
      </c>
      <c r="T11" s="101" t="s">
        <v>155</v>
      </c>
      <c r="U11" s="271" t="s">
        <v>156</v>
      </c>
      <c r="V11" s="309">
        <f t="shared" si="1"/>
        <v>85.54</v>
      </c>
      <c r="W11" s="310">
        <f t="shared" si="2"/>
        <v>51.22999999999999</v>
      </c>
      <c r="X11" s="311">
        <f t="shared" si="3"/>
        <v>57.709999999999994</v>
      </c>
    </row>
    <row r="12" spans="1:24" ht="15.75" thickBot="1" x14ac:dyDescent="0.3">
      <c r="A12" s="287" t="s">
        <v>115</v>
      </c>
      <c r="B12" s="288" t="s">
        <v>87</v>
      </c>
      <c r="C12" s="302" t="s">
        <v>101</v>
      </c>
      <c r="D12" s="303">
        <v>45002</v>
      </c>
      <c r="E12" s="291" t="s">
        <v>71</v>
      </c>
      <c r="F12" s="279" t="s">
        <v>143</v>
      </c>
      <c r="G12" s="100" t="s">
        <v>178</v>
      </c>
      <c r="H12" s="101" t="s">
        <v>149</v>
      </c>
      <c r="I12" s="101" t="s">
        <v>150</v>
      </c>
      <c r="J12" s="102" t="s">
        <v>129</v>
      </c>
      <c r="K12" s="103" t="s">
        <v>151</v>
      </c>
      <c r="L12" s="103" t="s">
        <v>152</v>
      </c>
      <c r="M12" s="100" t="s">
        <v>129</v>
      </c>
      <c r="N12" s="101" t="s">
        <v>153</v>
      </c>
      <c r="O12" s="101" t="s">
        <v>154</v>
      </c>
      <c r="P12" s="102" t="s">
        <v>129</v>
      </c>
      <c r="Q12" s="102" t="s">
        <v>129</v>
      </c>
      <c r="R12" s="102" t="s">
        <v>129</v>
      </c>
      <c r="S12" s="100" t="s">
        <v>179</v>
      </c>
      <c r="T12" s="101" t="s">
        <v>155</v>
      </c>
      <c r="U12" s="271" t="s">
        <v>156</v>
      </c>
      <c r="V12" s="69">
        <f t="shared" si="1"/>
        <v>35.370000000000005</v>
      </c>
      <c r="W12" s="70">
        <f t="shared" si="2"/>
        <v>51.22999999999999</v>
      </c>
      <c r="X12" s="71">
        <f t="shared" si="3"/>
        <v>57.709999999999994</v>
      </c>
    </row>
    <row r="13" spans="1:24" ht="15.75" thickBot="1" x14ac:dyDescent="0.3">
      <c r="A13" s="287" t="s">
        <v>116</v>
      </c>
      <c r="B13" s="288" t="s">
        <v>88</v>
      </c>
      <c r="C13" s="302" t="s">
        <v>101</v>
      </c>
      <c r="D13" s="303">
        <v>45002</v>
      </c>
      <c r="E13" s="291" t="s">
        <v>71</v>
      </c>
      <c r="F13" s="279" t="s">
        <v>143</v>
      </c>
      <c r="G13" s="100" t="s">
        <v>180</v>
      </c>
      <c r="H13" s="101" t="s">
        <v>149</v>
      </c>
      <c r="I13" s="101" t="s">
        <v>150</v>
      </c>
      <c r="J13" s="102" t="s">
        <v>129</v>
      </c>
      <c r="K13" s="103" t="s">
        <v>151</v>
      </c>
      <c r="L13" s="103" t="s">
        <v>152</v>
      </c>
      <c r="M13" s="100" t="s">
        <v>129</v>
      </c>
      <c r="N13" s="101" t="s">
        <v>153</v>
      </c>
      <c r="O13" s="101" t="s">
        <v>154</v>
      </c>
      <c r="P13" s="102" t="s">
        <v>129</v>
      </c>
      <c r="Q13" s="102" t="s">
        <v>129</v>
      </c>
      <c r="R13" s="102" t="s">
        <v>129</v>
      </c>
      <c r="S13" s="100" t="s">
        <v>131</v>
      </c>
      <c r="T13" s="101" t="s">
        <v>155</v>
      </c>
      <c r="U13" s="271" t="s">
        <v>156</v>
      </c>
      <c r="V13" s="69">
        <f t="shared" si="1"/>
        <v>56.55</v>
      </c>
      <c r="W13" s="70">
        <f t="shared" si="2"/>
        <v>51.22999999999999</v>
      </c>
      <c r="X13" s="71">
        <f t="shared" si="3"/>
        <v>57.709999999999994</v>
      </c>
    </row>
    <row r="14" spans="1:24" ht="15.75" thickBot="1" x14ac:dyDescent="0.3">
      <c r="A14" s="287" t="s">
        <v>117</v>
      </c>
      <c r="B14" s="288" t="s">
        <v>89</v>
      </c>
      <c r="C14" s="302" t="s">
        <v>101</v>
      </c>
      <c r="D14" s="303">
        <v>45002</v>
      </c>
      <c r="E14" s="291" t="s">
        <v>71</v>
      </c>
      <c r="F14" s="279" t="s">
        <v>143</v>
      </c>
      <c r="G14" s="100" t="s">
        <v>181</v>
      </c>
      <c r="H14" s="101" t="s">
        <v>149</v>
      </c>
      <c r="I14" s="101" t="s">
        <v>150</v>
      </c>
      <c r="J14" s="102" t="s">
        <v>129</v>
      </c>
      <c r="K14" s="103" t="s">
        <v>151</v>
      </c>
      <c r="L14" s="103" t="s">
        <v>152</v>
      </c>
      <c r="M14" s="100" t="s">
        <v>129</v>
      </c>
      <c r="N14" s="101" t="s">
        <v>153</v>
      </c>
      <c r="O14" s="101" t="s">
        <v>154</v>
      </c>
      <c r="P14" s="102" t="s">
        <v>129</v>
      </c>
      <c r="Q14" s="102" t="s">
        <v>129</v>
      </c>
      <c r="R14" s="102" t="s">
        <v>129</v>
      </c>
      <c r="S14" s="100" t="s">
        <v>182</v>
      </c>
      <c r="T14" s="101" t="s">
        <v>155</v>
      </c>
      <c r="U14" s="271" t="s">
        <v>156</v>
      </c>
      <c r="V14" s="69">
        <f t="shared" si="1"/>
        <v>46.730000000000004</v>
      </c>
      <c r="W14" s="70">
        <f t="shared" si="2"/>
        <v>51.22999999999999</v>
      </c>
      <c r="X14" s="71">
        <f t="shared" si="3"/>
        <v>57.709999999999994</v>
      </c>
    </row>
    <row r="15" spans="1:24" ht="15.75" thickBot="1" x14ac:dyDescent="0.3">
      <c r="A15" s="287" t="s">
        <v>120</v>
      </c>
      <c r="B15" s="288" t="s">
        <v>99</v>
      </c>
      <c r="C15" s="302" t="s">
        <v>101</v>
      </c>
      <c r="D15" s="303">
        <v>45002</v>
      </c>
      <c r="E15" s="291" t="s">
        <v>71</v>
      </c>
      <c r="F15" s="279" t="s">
        <v>143</v>
      </c>
      <c r="G15" s="100" t="s">
        <v>129</v>
      </c>
      <c r="H15" s="101" t="s">
        <v>149</v>
      </c>
      <c r="I15" s="101" t="s">
        <v>150</v>
      </c>
      <c r="J15" s="102" t="s">
        <v>183</v>
      </c>
      <c r="K15" s="103" t="s">
        <v>151</v>
      </c>
      <c r="L15" s="103" t="s">
        <v>152</v>
      </c>
      <c r="M15" s="100" t="s">
        <v>184</v>
      </c>
      <c r="N15" s="101" t="s">
        <v>153</v>
      </c>
      <c r="O15" s="101" t="s">
        <v>154</v>
      </c>
      <c r="P15" s="102" t="s">
        <v>129</v>
      </c>
      <c r="Q15" s="102" t="s">
        <v>129</v>
      </c>
      <c r="R15" s="102" t="s">
        <v>129</v>
      </c>
      <c r="S15" s="100" t="s">
        <v>185</v>
      </c>
      <c r="T15" s="101" t="s">
        <v>155</v>
      </c>
      <c r="U15" s="271" t="s">
        <v>156</v>
      </c>
      <c r="V15" s="69">
        <f t="shared" si="1"/>
        <v>91.460000000000008</v>
      </c>
      <c r="W15" s="70">
        <f t="shared" si="2"/>
        <v>51.22999999999999</v>
      </c>
      <c r="X15" s="71">
        <f t="shared" si="3"/>
        <v>57.709999999999994</v>
      </c>
    </row>
    <row r="16" spans="1:24" ht="15.75" thickBot="1" x14ac:dyDescent="0.3">
      <c r="A16" s="287" t="s">
        <v>121</v>
      </c>
      <c r="B16" s="288" t="s">
        <v>91</v>
      </c>
      <c r="C16" s="302" t="s">
        <v>101</v>
      </c>
      <c r="D16" s="303">
        <v>45002</v>
      </c>
      <c r="E16" s="291" t="s">
        <v>71</v>
      </c>
      <c r="F16" s="279" t="s">
        <v>143</v>
      </c>
      <c r="G16" s="100" t="s">
        <v>186</v>
      </c>
      <c r="H16" s="101" t="s">
        <v>149</v>
      </c>
      <c r="I16" s="101" t="s">
        <v>150</v>
      </c>
      <c r="J16" s="102" t="s">
        <v>129</v>
      </c>
      <c r="K16" s="103" t="s">
        <v>151</v>
      </c>
      <c r="L16" s="103" t="s">
        <v>152</v>
      </c>
      <c r="M16" s="100" t="s">
        <v>129</v>
      </c>
      <c r="N16" s="101" t="s">
        <v>153</v>
      </c>
      <c r="O16" s="101" t="s">
        <v>154</v>
      </c>
      <c r="P16" s="102" t="s">
        <v>129</v>
      </c>
      <c r="Q16" s="103" t="s">
        <v>129</v>
      </c>
      <c r="R16" s="103" t="s">
        <v>129</v>
      </c>
      <c r="S16" s="100" t="s">
        <v>187</v>
      </c>
      <c r="T16" s="101" t="s">
        <v>155</v>
      </c>
      <c r="U16" s="271" t="s">
        <v>156</v>
      </c>
      <c r="V16" s="69">
        <f t="shared" si="1"/>
        <v>59.55</v>
      </c>
      <c r="W16" s="70">
        <f t="shared" si="2"/>
        <v>51.22999999999999</v>
      </c>
      <c r="X16" s="71">
        <f t="shared" si="3"/>
        <v>57.709999999999994</v>
      </c>
    </row>
    <row r="17" spans="1:24" ht="15.75" thickBot="1" x14ac:dyDescent="0.3">
      <c r="A17" s="287" t="s">
        <v>122</v>
      </c>
      <c r="B17" s="288" t="s">
        <v>92</v>
      </c>
      <c r="C17" s="302" t="s">
        <v>101</v>
      </c>
      <c r="D17" s="303">
        <v>45002</v>
      </c>
      <c r="E17" s="291" t="s">
        <v>71</v>
      </c>
      <c r="F17" s="279" t="s">
        <v>143</v>
      </c>
      <c r="G17" s="100" t="s">
        <v>189</v>
      </c>
      <c r="H17" s="101" t="s">
        <v>149</v>
      </c>
      <c r="I17" s="101" t="s">
        <v>150</v>
      </c>
      <c r="J17" s="102" t="s">
        <v>129</v>
      </c>
      <c r="K17" s="103" t="s">
        <v>151</v>
      </c>
      <c r="L17" s="103" t="s">
        <v>152</v>
      </c>
      <c r="M17" s="100" t="s">
        <v>129</v>
      </c>
      <c r="N17" s="101" t="s">
        <v>153</v>
      </c>
      <c r="O17" s="101" t="s">
        <v>154</v>
      </c>
      <c r="P17" s="102" t="s">
        <v>129</v>
      </c>
      <c r="Q17" s="103" t="s">
        <v>129</v>
      </c>
      <c r="R17" s="103" t="s">
        <v>129</v>
      </c>
      <c r="S17" s="100" t="s">
        <v>188</v>
      </c>
      <c r="T17" s="101" t="s">
        <v>155</v>
      </c>
      <c r="U17" s="271" t="s">
        <v>156</v>
      </c>
      <c r="V17" s="69">
        <f t="shared" si="1"/>
        <v>70.34</v>
      </c>
      <c r="W17" s="70">
        <f t="shared" si="2"/>
        <v>51.22999999999999</v>
      </c>
      <c r="X17" s="71">
        <f t="shared" si="3"/>
        <v>57.709999999999994</v>
      </c>
    </row>
    <row r="18" spans="1:24" ht="30.75" thickBot="1" x14ac:dyDescent="0.3">
      <c r="A18" s="287" t="s">
        <v>123</v>
      </c>
      <c r="B18" s="288" t="s">
        <v>93</v>
      </c>
      <c r="C18" s="302" t="s">
        <v>101</v>
      </c>
      <c r="D18" s="303">
        <v>45002</v>
      </c>
      <c r="E18" s="291" t="s">
        <v>71</v>
      </c>
      <c r="F18" s="336" t="s">
        <v>144</v>
      </c>
      <c r="G18" s="337" t="s">
        <v>129</v>
      </c>
      <c r="H18" s="101" t="s">
        <v>149</v>
      </c>
      <c r="I18" s="101" t="s">
        <v>150</v>
      </c>
      <c r="J18" s="102" t="s">
        <v>190</v>
      </c>
      <c r="K18" s="103" t="s">
        <v>151</v>
      </c>
      <c r="L18" s="103" t="s">
        <v>152</v>
      </c>
      <c r="M18" s="100" t="s">
        <v>129</v>
      </c>
      <c r="N18" s="101" t="s">
        <v>153</v>
      </c>
      <c r="O18" s="101" t="s">
        <v>154</v>
      </c>
      <c r="P18" s="102" t="s">
        <v>129</v>
      </c>
      <c r="Q18" s="102" t="s">
        <v>129</v>
      </c>
      <c r="R18" s="102" t="s">
        <v>129</v>
      </c>
      <c r="S18" s="100" t="s">
        <v>191</v>
      </c>
      <c r="T18" s="101" t="s">
        <v>155</v>
      </c>
      <c r="U18" s="271" t="s">
        <v>156</v>
      </c>
      <c r="V18" s="69">
        <f t="shared" si="1"/>
        <v>57.8</v>
      </c>
      <c r="W18" s="70">
        <f t="shared" si="2"/>
        <v>51.22999999999999</v>
      </c>
      <c r="X18" s="71">
        <f t="shared" si="3"/>
        <v>57.709999999999994</v>
      </c>
    </row>
    <row r="19" spans="1:24" ht="30.75" thickBot="1" x14ac:dyDescent="0.3">
      <c r="A19" s="287" t="s">
        <v>124</v>
      </c>
      <c r="B19" s="288" t="s">
        <v>94</v>
      </c>
      <c r="C19" s="302" t="s">
        <v>101</v>
      </c>
      <c r="D19" s="303">
        <v>45002</v>
      </c>
      <c r="E19" s="291" t="s">
        <v>71</v>
      </c>
      <c r="F19" s="336" t="s">
        <v>144</v>
      </c>
      <c r="G19" s="100" t="s">
        <v>129</v>
      </c>
      <c r="H19" s="101" t="s">
        <v>149</v>
      </c>
      <c r="I19" s="101" t="s">
        <v>150</v>
      </c>
      <c r="J19" s="102" t="s">
        <v>139</v>
      </c>
      <c r="K19" s="103" t="s">
        <v>151</v>
      </c>
      <c r="L19" s="103" t="s">
        <v>152</v>
      </c>
      <c r="M19" s="100" t="s">
        <v>165</v>
      </c>
      <c r="N19" s="101" t="s">
        <v>153</v>
      </c>
      <c r="O19" s="101" t="s">
        <v>154</v>
      </c>
      <c r="P19" s="102" t="s">
        <v>129</v>
      </c>
      <c r="Q19" s="102" t="s">
        <v>129</v>
      </c>
      <c r="R19" s="102" t="s">
        <v>129</v>
      </c>
      <c r="S19" s="100" t="s">
        <v>192</v>
      </c>
      <c r="T19" s="101" t="s">
        <v>155</v>
      </c>
      <c r="U19" s="271" t="s">
        <v>156</v>
      </c>
      <c r="V19" s="69">
        <f t="shared" si="1"/>
        <v>55.16</v>
      </c>
      <c r="W19" s="70">
        <f t="shared" si="2"/>
        <v>51.22999999999999</v>
      </c>
      <c r="X19" s="71">
        <f t="shared" si="3"/>
        <v>57.709999999999994</v>
      </c>
    </row>
    <row r="20" spans="1:24" ht="15.75" thickBot="1" x14ac:dyDescent="0.3">
      <c r="A20" s="287" t="s">
        <v>126</v>
      </c>
      <c r="B20" s="288" t="s">
        <v>95</v>
      </c>
      <c r="C20" s="302" t="s">
        <v>101</v>
      </c>
      <c r="D20" s="303">
        <v>45002</v>
      </c>
      <c r="E20" s="291" t="s">
        <v>71</v>
      </c>
      <c r="F20" s="279" t="s">
        <v>143</v>
      </c>
      <c r="G20" s="100" t="s">
        <v>193</v>
      </c>
      <c r="H20" s="101" t="s">
        <v>149</v>
      </c>
      <c r="I20" s="101" t="s">
        <v>150</v>
      </c>
      <c r="J20" s="102" t="s">
        <v>194</v>
      </c>
      <c r="K20" s="103" t="s">
        <v>151</v>
      </c>
      <c r="L20" s="103" t="s">
        <v>152</v>
      </c>
      <c r="M20" s="100" t="s">
        <v>141</v>
      </c>
      <c r="N20" s="101" t="s">
        <v>153</v>
      </c>
      <c r="O20" s="101" t="s">
        <v>154</v>
      </c>
      <c r="P20" s="102" t="s">
        <v>129</v>
      </c>
      <c r="Q20" s="103" t="s">
        <v>129</v>
      </c>
      <c r="R20" s="103" t="s">
        <v>129</v>
      </c>
      <c r="S20" s="100" t="s">
        <v>195</v>
      </c>
      <c r="T20" s="101" t="s">
        <v>155</v>
      </c>
      <c r="U20" s="271" t="s">
        <v>156</v>
      </c>
      <c r="V20" s="69">
        <f t="shared" si="1"/>
        <v>73.62</v>
      </c>
      <c r="W20" s="70">
        <f t="shared" si="2"/>
        <v>51.22999999999999</v>
      </c>
      <c r="X20" s="71">
        <f t="shared" si="3"/>
        <v>57.709999999999994</v>
      </c>
    </row>
    <row r="21" spans="1:24" ht="15.75" thickBot="1" x14ac:dyDescent="0.3">
      <c r="A21" s="287" t="s">
        <v>127</v>
      </c>
      <c r="B21" s="288" t="s">
        <v>96</v>
      </c>
      <c r="C21" s="302" t="s">
        <v>101</v>
      </c>
      <c r="D21" s="303">
        <v>45002</v>
      </c>
      <c r="E21" s="291" t="s">
        <v>71</v>
      </c>
      <c r="F21" s="279" t="s">
        <v>143</v>
      </c>
      <c r="G21" s="100" t="s">
        <v>196</v>
      </c>
      <c r="H21" s="101" t="s">
        <v>149</v>
      </c>
      <c r="I21" s="101" t="s">
        <v>150</v>
      </c>
      <c r="J21" s="102" t="s">
        <v>129</v>
      </c>
      <c r="K21" s="103" t="s">
        <v>151</v>
      </c>
      <c r="L21" s="103" t="s">
        <v>152</v>
      </c>
      <c r="M21" s="100" t="s">
        <v>129</v>
      </c>
      <c r="N21" s="101" t="s">
        <v>153</v>
      </c>
      <c r="O21" s="101" t="s">
        <v>154</v>
      </c>
      <c r="P21" s="102" t="s">
        <v>129</v>
      </c>
      <c r="Q21" s="103" t="s">
        <v>129</v>
      </c>
      <c r="R21" s="103" t="s">
        <v>129</v>
      </c>
      <c r="S21" s="100" t="s">
        <v>197</v>
      </c>
      <c r="T21" s="101" t="s">
        <v>155</v>
      </c>
      <c r="U21" s="271" t="s">
        <v>156</v>
      </c>
      <c r="V21" s="69">
        <f t="shared" si="1"/>
        <v>50.269999999999996</v>
      </c>
      <c r="W21" s="70">
        <f t="shared" si="2"/>
        <v>51.22999999999999</v>
      </c>
      <c r="X21" s="71">
        <f t="shared" si="3"/>
        <v>57.709999999999994</v>
      </c>
    </row>
    <row r="22" spans="1:24" x14ac:dyDescent="0.25">
      <c r="A22" s="287" t="s">
        <v>128</v>
      </c>
      <c r="B22" s="288" t="s">
        <v>97</v>
      </c>
      <c r="C22" s="302" t="s">
        <v>101</v>
      </c>
      <c r="D22" s="303">
        <v>45002</v>
      </c>
      <c r="E22" s="291" t="s">
        <v>71</v>
      </c>
      <c r="F22" s="279" t="s">
        <v>143</v>
      </c>
      <c r="G22" s="100" t="s">
        <v>198</v>
      </c>
      <c r="H22" s="101" t="s">
        <v>149</v>
      </c>
      <c r="I22" s="101" t="s">
        <v>150</v>
      </c>
      <c r="J22" s="102" t="s">
        <v>199</v>
      </c>
      <c r="K22" s="103" t="s">
        <v>151</v>
      </c>
      <c r="L22" s="103" t="s">
        <v>152</v>
      </c>
      <c r="M22" s="100" t="s">
        <v>162</v>
      </c>
      <c r="N22" s="101" t="s">
        <v>153</v>
      </c>
      <c r="O22" s="101" t="s">
        <v>154</v>
      </c>
      <c r="P22" s="102" t="s">
        <v>129</v>
      </c>
      <c r="Q22" s="103" t="s">
        <v>129</v>
      </c>
      <c r="R22" s="103" t="s">
        <v>129</v>
      </c>
      <c r="S22" s="100" t="s">
        <v>200</v>
      </c>
      <c r="T22" s="101" t="s">
        <v>155</v>
      </c>
      <c r="U22" s="271" t="s">
        <v>156</v>
      </c>
      <c r="V22" s="69">
        <f t="shared" si="1"/>
        <v>65.17</v>
      </c>
      <c r="W22" s="70">
        <f t="shared" si="2"/>
        <v>51.22999999999999</v>
      </c>
      <c r="X22" s="71">
        <f t="shared" si="3"/>
        <v>57.709999999999994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1"/>
      <c r="V23" s="69"/>
      <c r="W23" s="70"/>
      <c r="X23" s="71"/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1"/>
      <c r="V24" s="69"/>
      <c r="W24" s="70"/>
      <c r="X24" s="71"/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1"/>
      <c r="V25" s="69"/>
      <c r="W25" s="70"/>
      <c r="X25" s="71"/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1"/>
      <c r="V26" s="69"/>
      <c r="W26" s="70"/>
      <c r="X26" s="71"/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1"/>
      <c r="V27" s="69"/>
      <c r="W27" s="70"/>
      <c r="X27" s="71"/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1"/>
      <c r="V28" s="69"/>
      <c r="W28" s="70"/>
      <c r="X28" s="71"/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1"/>
      <c r="V29" s="69"/>
      <c r="W29" s="70"/>
      <c r="X29" s="71"/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1"/>
      <c r="V30" s="69"/>
      <c r="W30" s="70"/>
      <c r="X30" s="71"/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1"/>
      <c r="V31" s="69"/>
      <c r="W31" s="70"/>
      <c r="X31" s="71"/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1"/>
      <c r="V32" s="69"/>
      <c r="W32" s="70"/>
      <c r="X32" s="71"/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1"/>
      <c r="V33" s="69"/>
      <c r="W33" s="70"/>
      <c r="X33" s="71"/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1"/>
      <c r="V34" s="69"/>
      <c r="W34" s="70"/>
      <c r="X34" s="71"/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1"/>
      <c r="V35" s="69"/>
      <c r="W35" s="70"/>
      <c r="X35" s="71"/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1"/>
      <c r="V36" s="69"/>
      <c r="W36" s="70"/>
      <c r="X36" s="71"/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1"/>
      <c r="V37" s="69"/>
      <c r="W37" s="70"/>
      <c r="X37" s="71"/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1"/>
      <c r="V38" s="69"/>
      <c r="W38" s="70"/>
      <c r="X38" s="71"/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1"/>
      <c r="V39" s="69"/>
      <c r="W39" s="70"/>
      <c r="X39" s="71"/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1"/>
      <c r="V40" s="69"/>
      <c r="W40" s="70"/>
      <c r="X40" s="71"/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1"/>
      <c r="V41" s="69"/>
      <c r="W41" s="70"/>
      <c r="X41" s="71"/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1"/>
      <c r="V42" s="69"/>
      <c r="W42" s="70"/>
      <c r="X42" s="71"/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1"/>
      <c r="V43" s="69"/>
      <c r="W43" s="70"/>
      <c r="X43" s="71"/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1"/>
      <c r="V44" s="69"/>
      <c r="W44" s="70"/>
      <c r="X44" s="71"/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1"/>
      <c r="V45" s="69"/>
      <c r="W45" s="70"/>
      <c r="X45" s="71"/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1"/>
      <c r="V46" s="69"/>
      <c r="W46" s="70"/>
      <c r="X46" s="71"/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1"/>
      <c r="V47" s="69"/>
      <c r="W47" s="70"/>
      <c r="X47" s="71"/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1"/>
      <c r="V48" s="69"/>
      <c r="W48" s="70"/>
      <c r="X48" s="71"/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1"/>
      <c r="V49" s="69"/>
      <c r="W49" s="70"/>
      <c r="X49" s="71"/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1"/>
      <c r="V50" s="69"/>
      <c r="W50" s="70"/>
      <c r="X50" s="71"/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1"/>
      <c r="V51" s="69"/>
      <c r="W51" s="70"/>
      <c r="X51" s="71"/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1"/>
      <c r="V52" s="69"/>
      <c r="W52" s="70"/>
      <c r="X52" s="71"/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1"/>
      <c r="V53" s="69"/>
      <c r="W53" s="70"/>
      <c r="X53" s="71"/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1"/>
      <c r="V54" s="69"/>
      <c r="W54" s="70"/>
      <c r="X54" s="71"/>
    </row>
    <row r="55" spans="1:24" x14ac:dyDescent="0.25">
      <c r="A55" s="114"/>
      <c r="B55" s="116"/>
      <c r="C55" s="184"/>
      <c r="D55" s="193"/>
      <c r="E55" s="79"/>
      <c r="F55" s="209" t="s">
        <v>98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1"/>
      <c r="V55" s="69"/>
      <c r="W55" s="70"/>
      <c r="X55" s="71"/>
    </row>
    <row r="56" spans="1:24" x14ac:dyDescent="0.25">
      <c r="A56" s="114"/>
      <c r="B56" s="116"/>
      <c r="C56" s="184"/>
      <c r="D56" s="193"/>
      <c r="E56" s="79"/>
      <c r="F56" s="209" t="s">
        <v>98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1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98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1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98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1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98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1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98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1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98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1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98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1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98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1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98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1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98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1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98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1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98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1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98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1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98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1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98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1"/>
      <c r="V70" s="69">
        <f t="shared" si="1"/>
        <v>0</v>
      </c>
      <c r="W70" s="70">
        <f t="shared" si="2"/>
        <v>0</v>
      </c>
      <c r="X70" s="71">
        <f t="shared" si="3"/>
        <v>0</v>
      </c>
    </row>
    <row r="71" spans="1:24" x14ac:dyDescent="0.25">
      <c r="A71" s="114"/>
      <c r="B71" s="116"/>
      <c r="C71" s="184"/>
      <c r="D71" s="193"/>
      <c r="E71" s="79"/>
      <c r="F71" s="209" t="s">
        <v>98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1"/>
      <c r="V71" s="69">
        <f t="shared" si="1"/>
        <v>0</v>
      </c>
      <c r="W71" s="70">
        <f t="shared" si="2"/>
        <v>0</v>
      </c>
      <c r="X71" s="71">
        <f t="shared" si="3"/>
        <v>0</v>
      </c>
    </row>
    <row r="72" spans="1:24" x14ac:dyDescent="0.25">
      <c r="A72" s="114"/>
      <c r="B72" s="116"/>
      <c r="C72" s="184"/>
      <c r="D72" s="193"/>
      <c r="E72" s="79"/>
      <c r="F72" s="209" t="s">
        <v>98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1"/>
      <c r="V72" s="69">
        <f t="shared" ref="V72:V108" si="4">G72+J72+M72+P72+S72</f>
        <v>0</v>
      </c>
      <c r="W72" s="70">
        <f t="shared" ref="W72:W108" si="5">H72+K72+N72+Q72+T72</f>
        <v>0</v>
      </c>
      <c r="X72" s="71">
        <f t="shared" ref="X72:X108" si="6">I72+L72+O72+R72+U72</f>
        <v>0</v>
      </c>
    </row>
    <row r="73" spans="1:24" x14ac:dyDescent="0.25">
      <c r="A73" s="114"/>
      <c r="B73" s="116"/>
      <c r="C73" s="184"/>
      <c r="D73" s="193"/>
      <c r="E73" s="79"/>
      <c r="F73" s="209" t="s">
        <v>98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1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98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1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98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1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98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1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98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1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98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1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98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1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98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1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98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1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98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1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98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1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98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1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98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1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98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1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98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1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98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1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98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1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98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1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98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1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98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1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98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1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98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1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98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1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98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1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98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1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98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1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98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1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98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1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98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1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98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1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98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1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98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1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98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1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98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1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x14ac:dyDescent="0.25">
      <c r="A107" s="114"/>
      <c r="B107" s="116"/>
      <c r="C107" s="184"/>
      <c r="D107" s="193"/>
      <c r="E107" s="79"/>
      <c r="F107" s="209" t="s">
        <v>98</v>
      </c>
      <c r="G107" s="100"/>
      <c r="H107" s="101"/>
      <c r="I107" s="101"/>
      <c r="J107" s="102"/>
      <c r="K107" s="103"/>
      <c r="L107" s="103"/>
      <c r="M107" s="100"/>
      <c r="N107" s="101"/>
      <c r="O107" s="101"/>
      <c r="P107" s="102"/>
      <c r="Q107" s="103"/>
      <c r="R107" s="103"/>
      <c r="S107" s="100"/>
      <c r="T107" s="101"/>
      <c r="U107" s="271"/>
      <c r="V107" s="69">
        <f t="shared" si="4"/>
        <v>0</v>
      </c>
      <c r="W107" s="70">
        <f t="shared" si="5"/>
        <v>0</v>
      </c>
      <c r="X107" s="71">
        <f t="shared" si="6"/>
        <v>0</v>
      </c>
    </row>
    <row r="108" spans="1:24" x14ac:dyDescent="0.25">
      <c r="A108" s="114"/>
      <c r="B108" s="116"/>
      <c r="C108" s="184"/>
      <c r="D108" s="193"/>
      <c r="E108" s="79"/>
      <c r="F108" s="209" t="s">
        <v>98</v>
      </c>
      <c r="G108" s="100"/>
      <c r="H108" s="101"/>
      <c r="I108" s="101"/>
      <c r="J108" s="102"/>
      <c r="K108" s="103"/>
      <c r="L108" s="103"/>
      <c r="M108" s="100"/>
      <c r="N108" s="101"/>
      <c r="O108" s="101"/>
      <c r="P108" s="102"/>
      <c r="Q108" s="103"/>
      <c r="R108" s="103"/>
      <c r="S108" s="100"/>
      <c r="T108" s="101"/>
      <c r="U108" s="271"/>
      <c r="V108" s="69">
        <f t="shared" si="4"/>
        <v>0</v>
      </c>
      <c r="W108" s="70">
        <f t="shared" si="5"/>
        <v>0</v>
      </c>
      <c r="X108" s="71">
        <f t="shared" si="6"/>
        <v>0</v>
      </c>
    </row>
    <row r="109" spans="1:24" ht="15.75" thickBot="1" x14ac:dyDescent="0.3">
      <c r="A109" s="37"/>
      <c r="B109" s="81"/>
      <c r="C109" s="187"/>
      <c r="D109" s="194"/>
      <c r="E109" s="81"/>
      <c r="F109" s="215" t="s">
        <v>98</v>
      </c>
      <c r="G109" s="105"/>
      <c r="H109" s="106"/>
      <c r="I109" s="106"/>
      <c r="J109" s="107"/>
      <c r="K109" s="108"/>
      <c r="L109" s="108"/>
      <c r="M109" s="105"/>
      <c r="N109" s="106"/>
      <c r="O109" s="106"/>
      <c r="P109" s="107"/>
      <c r="Q109" s="108"/>
      <c r="R109" s="108"/>
      <c r="S109" s="105"/>
      <c r="T109" s="106"/>
      <c r="U109" s="272"/>
      <c r="V109" s="85">
        <f t="shared" ref="V109" si="7">G109+J109+M109+P109+S109</f>
        <v>0</v>
      </c>
      <c r="W109" s="86">
        <f t="shared" ref="W109" si="8">H109+K109+N109+Q109+T109</f>
        <v>0</v>
      </c>
      <c r="X109" s="87">
        <f t="shared" ref="X109" si="9">I109+L109+O109+R109+U109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workbookViewId="0">
      <selection activeCell="B25" sqref="B2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63" t="s">
        <v>14</v>
      </c>
      <c r="H3" s="364"/>
      <c r="I3" s="364"/>
      <c r="J3" s="364"/>
      <c r="K3" s="365"/>
      <c r="L3" s="366" t="s">
        <v>15</v>
      </c>
      <c r="M3" s="367"/>
      <c r="N3" s="367"/>
      <c r="O3" s="367"/>
      <c r="P3" s="368"/>
      <c r="Q3" s="369" t="s">
        <v>16</v>
      </c>
      <c r="R3" s="364"/>
      <c r="S3" s="364"/>
      <c r="T3" s="364"/>
      <c r="U3" s="365"/>
      <c r="V3" s="366" t="s">
        <v>17</v>
      </c>
      <c r="W3" s="367"/>
      <c r="X3" s="367"/>
      <c r="Y3" s="367"/>
      <c r="Z3" s="368"/>
      <c r="AA3" s="370" t="s">
        <v>18</v>
      </c>
      <c r="AB3" s="371"/>
      <c r="AC3" s="371"/>
      <c r="AD3" s="371"/>
      <c r="AE3" s="372"/>
      <c r="AF3" s="348" t="s">
        <v>33</v>
      </c>
      <c r="AG3" s="349"/>
      <c r="AH3" s="349"/>
      <c r="AI3" s="349"/>
      <c r="AJ3" s="35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287" t="s">
        <v>78</v>
      </c>
      <c r="B5" s="288" t="s">
        <v>80</v>
      </c>
      <c r="C5" s="289" t="s">
        <v>100</v>
      </c>
      <c r="D5" s="303">
        <v>45002</v>
      </c>
      <c r="E5" s="291" t="s">
        <v>71</v>
      </c>
      <c r="F5" s="279" t="s">
        <v>143</v>
      </c>
      <c r="G5" s="195">
        <f t="shared" ref="G5" si="0">H5+I5+J5+K5</f>
        <v>0</v>
      </c>
      <c r="H5" s="196" t="s">
        <v>129</v>
      </c>
      <c r="I5" s="196" t="s">
        <v>129</v>
      </c>
      <c r="J5" s="196" t="s">
        <v>129</v>
      </c>
      <c r="K5" s="197" t="s">
        <v>129</v>
      </c>
      <c r="L5" s="198">
        <f t="shared" ref="L5" si="1">M5+N5+O5+P5</f>
        <v>0</v>
      </c>
      <c r="M5" s="199" t="s">
        <v>129</v>
      </c>
      <c r="N5" s="199" t="s">
        <v>129</v>
      </c>
      <c r="O5" s="199" t="s">
        <v>129</v>
      </c>
      <c r="P5" s="200" t="s">
        <v>129</v>
      </c>
      <c r="Q5" s="201">
        <f t="shared" ref="Q5" si="2">R5+S5+T5+U5</f>
        <v>0</v>
      </c>
      <c r="R5" s="196" t="s">
        <v>129</v>
      </c>
      <c r="S5" s="196" t="s">
        <v>129</v>
      </c>
      <c r="T5" s="196" t="s">
        <v>129</v>
      </c>
      <c r="U5" s="197" t="s">
        <v>129</v>
      </c>
      <c r="V5" s="198">
        <f t="shared" ref="V5" si="3">W5+X5+Y5+Z5</f>
        <v>0</v>
      </c>
      <c r="W5" s="199" t="s">
        <v>129</v>
      </c>
      <c r="X5" s="199" t="s">
        <v>129</v>
      </c>
      <c r="Y5" s="199" t="s">
        <v>129</v>
      </c>
      <c r="Z5" s="200" t="s">
        <v>129</v>
      </c>
      <c r="AA5" s="201">
        <f t="shared" ref="AA5" si="4">AB5+AC5+AD5+AE5</f>
        <v>0</v>
      </c>
      <c r="AB5" s="196" t="s">
        <v>129</v>
      </c>
      <c r="AC5" s="196" t="s">
        <v>129</v>
      </c>
      <c r="AD5" s="196" t="s">
        <v>129</v>
      </c>
      <c r="AE5" s="197" t="s">
        <v>129</v>
      </c>
      <c r="AF5" s="198">
        <f t="shared" ref="AF5:AJ5" si="5">AA5+V5+Q5+L5+G5</f>
        <v>0</v>
      </c>
      <c r="AG5" s="199" t="s">
        <v>129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ht="15.75" thickBot="1" x14ac:dyDescent="0.3">
      <c r="A6" s="287" t="s">
        <v>108</v>
      </c>
      <c r="B6" s="288" t="s">
        <v>81</v>
      </c>
      <c r="C6" s="289" t="s">
        <v>100</v>
      </c>
      <c r="D6" s="303">
        <v>45002</v>
      </c>
      <c r="E6" s="291" t="s">
        <v>71</v>
      </c>
      <c r="F6" s="279" t="s">
        <v>143</v>
      </c>
      <c r="G6" s="195" t="s">
        <v>129</v>
      </c>
      <c r="H6" s="196" t="s">
        <v>129</v>
      </c>
      <c r="I6" s="196" t="s">
        <v>129</v>
      </c>
      <c r="J6" s="196" t="s">
        <v>129</v>
      </c>
      <c r="K6" s="197" t="s">
        <v>129</v>
      </c>
      <c r="L6" s="198" t="s">
        <v>126</v>
      </c>
      <c r="M6" s="199" t="s">
        <v>116</v>
      </c>
      <c r="N6" s="199" t="s">
        <v>111</v>
      </c>
      <c r="O6" s="199" t="s">
        <v>108</v>
      </c>
      <c r="P6" s="200" t="s">
        <v>129</v>
      </c>
      <c r="Q6" s="201">
        <f t="shared" ref="Q6:Q71" si="6">R6+S6+T6+U6</f>
        <v>0</v>
      </c>
      <c r="R6" s="196" t="s">
        <v>129</v>
      </c>
      <c r="S6" s="196" t="s">
        <v>129</v>
      </c>
      <c r="T6" s="196" t="s">
        <v>129</v>
      </c>
      <c r="U6" s="197" t="s">
        <v>129</v>
      </c>
      <c r="V6" s="198" t="s">
        <v>129</v>
      </c>
      <c r="W6" s="199" t="s">
        <v>129</v>
      </c>
      <c r="X6" s="199" t="s">
        <v>129</v>
      </c>
      <c r="Y6" s="199" t="s">
        <v>129</v>
      </c>
      <c r="Z6" s="200" t="s">
        <v>129</v>
      </c>
      <c r="AA6" s="201" t="s">
        <v>129</v>
      </c>
      <c r="AB6" s="196" t="s">
        <v>129</v>
      </c>
      <c r="AC6" s="196" t="s">
        <v>129</v>
      </c>
      <c r="AD6" s="196" t="s">
        <v>129</v>
      </c>
      <c r="AE6" s="197" t="s">
        <v>129</v>
      </c>
      <c r="AF6" s="198">
        <f t="shared" ref="AF6:AF71" si="7">AA6+V6+Q6+L6+G6</f>
        <v>16</v>
      </c>
      <c r="AG6" s="199">
        <f t="shared" ref="AG6:AG71" si="8">AB6+W6+R6+M6+H6</f>
        <v>9</v>
      </c>
      <c r="AH6" s="199">
        <f t="shared" ref="AH6:AH71" si="9">AC6+X6+S6+N6+I6</f>
        <v>5</v>
      </c>
      <c r="AI6" s="199">
        <f t="shared" ref="AI6:AI71" si="10">AD6+Y6+T6+O6+J6</f>
        <v>2</v>
      </c>
      <c r="AJ6" s="200">
        <f t="shared" ref="AJ6:AJ71" si="11">AE6+Z6+U6+P6+K6</f>
        <v>0</v>
      </c>
    </row>
    <row r="7" spans="1:36" ht="15.75" thickBot="1" x14ac:dyDescent="0.3">
      <c r="A7" s="287" t="s">
        <v>109</v>
      </c>
      <c r="B7" s="288" t="s">
        <v>82</v>
      </c>
      <c r="C7" s="289" t="s">
        <v>100</v>
      </c>
      <c r="D7" s="303">
        <v>45002</v>
      </c>
      <c r="E7" s="291" t="s">
        <v>71</v>
      </c>
      <c r="F7" s="279" t="s">
        <v>143</v>
      </c>
      <c r="G7" s="195" t="s">
        <v>78</v>
      </c>
      <c r="H7" s="196" t="s">
        <v>129</v>
      </c>
      <c r="I7" s="196" t="s">
        <v>129</v>
      </c>
      <c r="J7" s="196" t="s">
        <v>78</v>
      </c>
      <c r="K7" s="197" t="s">
        <v>129</v>
      </c>
      <c r="L7" s="198" t="s">
        <v>108</v>
      </c>
      <c r="M7" s="199" t="s">
        <v>108</v>
      </c>
      <c r="N7" s="199" t="s">
        <v>129</v>
      </c>
      <c r="O7" s="199" t="s">
        <v>129</v>
      </c>
      <c r="P7" s="200" t="s">
        <v>129</v>
      </c>
      <c r="Q7" s="201" t="s">
        <v>129</v>
      </c>
      <c r="R7" s="196" t="s">
        <v>129</v>
      </c>
      <c r="S7" s="196" t="s">
        <v>129</v>
      </c>
      <c r="T7" s="196" t="s">
        <v>129</v>
      </c>
      <c r="U7" s="197" t="s">
        <v>129</v>
      </c>
      <c r="V7" s="198">
        <f t="shared" ref="V7:V71" si="12">W7+X7+Y7+Z7</f>
        <v>0</v>
      </c>
      <c r="W7" s="199" t="s">
        <v>129</v>
      </c>
      <c r="X7" s="199" t="s">
        <v>129</v>
      </c>
      <c r="Y7" s="199" t="s">
        <v>129</v>
      </c>
      <c r="Z7" s="200" t="s">
        <v>129</v>
      </c>
      <c r="AA7" s="201" t="s">
        <v>78</v>
      </c>
      <c r="AB7" s="196" t="s">
        <v>129</v>
      </c>
      <c r="AC7" s="196" t="s">
        <v>129</v>
      </c>
      <c r="AD7" s="196" t="s">
        <v>78</v>
      </c>
      <c r="AE7" s="197" t="s">
        <v>129</v>
      </c>
      <c r="AF7" s="198">
        <f t="shared" si="7"/>
        <v>4</v>
      </c>
      <c r="AG7" s="199">
        <f t="shared" si="8"/>
        <v>2</v>
      </c>
      <c r="AH7" s="199">
        <f t="shared" si="9"/>
        <v>0</v>
      </c>
      <c r="AI7" s="199">
        <f t="shared" si="10"/>
        <v>2</v>
      </c>
      <c r="AJ7" s="200">
        <f t="shared" si="11"/>
        <v>0</v>
      </c>
    </row>
    <row r="8" spans="1:36" ht="15.75" thickBot="1" x14ac:dyDescent="0.3">
      <c r="A8" s="287" t="s">
        <v>110</v>
      </c>
      <c r="B8" s="288" t="s">
        <v>83</v>
      </c>
      <c r="C8" s="289" t="s">
        <v>100</v>
      </c>
      <c r="D8" s="303">
        <v>45002</v>
      </c>
      <c r="E8" s="291" t="s">
        <v>71</v>
      </c>
      <c r="F8" s="279" t="s">
        <v>143</v>
      </c>
      <c r="G8" s="195" t="s">
        <v>108</v>
      </c>
      <c r="H8" s="196" t="s">
        <v>108</v>
      </c>
      <c r="I8" s="196" t="s">
        <v>129</v>
      </c>
      <c r="J8" s="196" t="s">
        <v>129</v>
      </c>
      <c r="K8" s="197" t="s">
        <v>129</v>
      </c>
      <c r="L8" s="198" t="s">
        <v>113</v>
      </c>
      <c r="M8" s="199" t="s">
        <v>112</v>
      </c>
      <c r="N8" s="199" t="s">
        <v>78</v>
      </c>
      <c r="O8" s="199" t="s">
        <v>129</v>
      </c>
      <c r="P8" s="200" t="s">
        <v>129</v>
      </c>
      <c r="Q8" s="201">
        <f t="shared" si="6"/>
        <v>0</v>
      </c>
      <c r="R8" s="196" t="s">
        <v>129</v>
      </c>
      <c r="S8" s="196" t="s">
        <v>129</v>
      </c>
      <c r="T8" s="196" t="s">
        <v>129</v>
      </c>
      <c r="U8" s="197" t="s">
        <v>129</v>
      </c>
      <c r="V8" s="198">
        <f t="shared" si="12"/>
        <v>0</v>
      </c>
      <c r="W8" s="199" t="s">
        <v>129</v>
      </c>
      <c r="X8" s="199" t="s">
        <v>129</v>
      </c>
      <c r="Y8" s="199" t="s">
        <v>129</v>
      </c>
      <c r="Z8" s="200"/>
      <c r="AA8" s="201" t="s">
        <v>129</v>
      </c>
      <c r="AB8" s="196" t="s">
        <v>129</v>
      </c>
      <c r="AC8" s="196" t="s">
        <v>129</v>
      </c>
      <c r="AD8" s="196" t="s">
        <v>129</v>
      </c>
      <c r="AE8" s="197" t="s">
        <v>129</v>
      </c>
      <c r="AF8" s="198">
        <f t="shared" si="7"/>
        <v>9</v>
      </c>
      <c r="AG8" s="199">
        <f t="shared" si="8"/>
        <v>8</v>
      </c>
      <c r="AH8" s="199">
        <f t="shared" si="9"/>
        <v>1</v>
      </c>
      <c r="AI8" s="199">
        <f t="shared" si="10"/>
        <v>0</v>
      </c>
      <c r="AJ8" s="200">
        <f t="shared" si="11"/>
        <v>0</v>
      </c>
    </row>
    <row r="9" spans="1:36" ht="15.75" thickBot="1" x14ac:dyDescent="0.3">
      <c r="A9" s="287" t="s">
        <v>111</v>
      </c>
      <c r="B9" s="288" t="s">
        <v>84</v>
      </c>
      <c r="C9" s="289" t="s">
        <v>100</v>
      </c>
      <c r="D9" s="303">
        <v>45002</v>
      </c>
      <c r="E9" s="291" t="s">
        <v>71</v>
      </c>
      <c r="F9" s="279" t="s">
        <v>143</v>
      </c>
      <c r="G9" s="195" t="s">
        <v>110</v>
      </c>
      <c r="H9" s="196" t="s">
        <v>129</v>
      </c>
      <c r="I9" s="196" t="s">
        <v>110</v>
      </c>
      <c r="J9" s="196" t="s">
        <v>129</v>
      </c>
      <c r="K9" s="197" t="s">
        <v>129</v>
      </c>
      <c r="L9" s="198" t="s">
        <v>108</v>
      </c>
      <c r="M9" s="199" t="s">
        <v>129</v>
      </c>
      <c r="N9" s="199" t="s">
        <v>108</v>
      </c>
      <c r="O9" s="199" t="s">
        <v>129</v>
      </c>
      <c r="P9" s="200" t="s">
        <v>129</v>
      </c>
      <c r="Q9" s="201">
        <f t="shared" si="6"/>
        <v>0</v>
      </c>
      <c r="R9" s="196" t="s">
        <v>129</v>
      </c>
      <c r="S9" s="196" t="s">
        <v>129</v>
      </c>
      <c r="T9" s="196" t="s">
        <v>129</v>
      </c>
      <c r="U9" s="197" t="s">
        <v>129</v>
      </c>
      <c r="V9" s="198">
        <f t="shared" si="12"/>
        <v>0</v>
      </c>
      <c r="W9" s="199" t="s">
        <v>129</v>
      </c>
      <c r="X9" s="199" t="s">
        <v>129</v>
      </c>
      <c r="Y9" s="199" t="s">
        <v>129</v>
      </c>
      <c r="Z9" s="200" t="s">
        <v>129</v>
      </c>
      <c r="AA9" s="201" t="s">
        <v>129</v>
      </c>
      <c r="AB9" s="196" t="s">
        <v>129</v>
      </c>
      <c r="AC9" s="196" t="s">
        <v>129</v>
      </c>
      <c r="AD9" s="196" t="s">
        <v>129</v>
      </c>
      <c r="AE9" s="197" t="s">
        <v>129</v>
      </c>
      <c r="AF9" s="198">
        <f t="shared" si="7"/>
        <v>6</v>
      </c>
      <c r="AG9" s="199">
        <f t="shared" si="8"/>
        <v>0</v>
      </c>
      <c r="AH9" s="199">
        <f t="shared" si="9"/>
        <v>6</v>
      </c>
      <c r="AI9" s="199">
        <f t="shared" si="10"/>
        <v>0</v>
      </c>
      <c r="AJ9" s="200">
        <f t="shared" si="11"/>
        <v>0</v>
      </c>
    </row>
    <row r="10" spans="1:36" ht="15.75" thickBot="1" x14ac:dyDescent="0.3">
      <c r="A10" s="287" t="s">
        <v>112</v>
      </c>
      <c r="B10" s="288" t="s">
        <v>85</v>
      </c>
      <c r="C10" s="289" t="s">
        <v>100</v>
      </c>
      <c r="D10" s="303">
        <v>45002</v>
      </c>
      <c r="E10" s="291" t="s">
        <v>71</v>
      </c>
      <c r="F10" s="279" t="s">
        <v>143</v>
      </c>
      <c r="G10" s="195" t="s">
        <v>129</v>
      </c>
      <c r="H10" s="196" t="s">
        <v>129</v>
      </c>
      <c r="I10" s="196" t="s">
        <v>129</v>
      </c>
      <c r="J10" s="196" t="s">
        <v>129</v>
      </c>
      <c r="K10" s="197" t="s">
        <v>129</v>
      </c>
      <c r="L10" s="198" t="s">
        <v>112</v>
      </c>
      <c r="M10" s="199" t="s">
        <v>111</v>
      </c>
      <c r="N10" s="199" t="s">
        <v>78</v>
      </c>
      <c r="O10" s="199" t="s">
        <v>129</v>
      </c>
      <c r="P10" s="200" t="s">
        <v>129</v>
      </c>
      <c r="Q10" s="201" t="s">
        <v>129</v>
      </c>
      <c r="R10" s="196" t="s">
        <v>129</v>
      </c>
      <c r="S10" s="196" t="s">
        <v>129</v>
      </c>
      <c r="T10" s="196" t="s">
        <v>129</v>
      </c>
      <c r="U10" s="197" t="s">
        <v>129</v>
      </c>
      <c r="V10" s="198">
        <f t="shared" si="12"/>
        <v>0</v>
      </c>
      <c r="W10" s="199" t="s">
        <v>129</v>
      </c>
      <c r="X10" s="199" t="s">
        <v>129</v>
      </c>
      <c r="Y10" s="199" t="s">
        <v>129</v>
      </c>
      <c r="Z10" s="200" t="s">
        <v>129</v>
      </c>
      <c r="AA10" s="201" t="s">
        <v>129</v>
      </c>
      <c r="AB10" s="196" t="s">
        <v>129</v>
      </c>
      <c r="AC10" s="196" t="s">
        <v>129</v>
      </c>
      <c r="AD10" s="196" t="s">
        <v>129</v>
      </c>
      <c r="AE10" s="197" t="s">
        <v>129</v>
      </c>
      <c r="AF10" s="198">
        <f t="shared" si="7"/>
        <v>6</v>
      </c>
      <c r="AG10" s="199">
        <f t="shared" si="8"/>
        <v>5</v>
      </c>
      <c r="AH10" s="199">
        <f t="shared" si="9"/>
        <v>1</v>
      </c>
      <c r="AI10" s="199">
        <f t="shared" si="10"/>
        <v>0</v>
      </c>
      <c r="AJ10" s="200" t="s">
        <v>129</v>
      </c>
    </row>
    <row r="11" spans="1:36" ht="12.6" customHeight="1" thickBot="1" x14ac:dyDescent="0.3">
      <c r="A11" s="307" t="s">
        <v>113</v>
      </c>
      <c r="B11" s="304" t="s">
        <v>86</v>
      </c>
      <c r="C11" s="305" t="s">
        <v>100</v>
      </c>
      <c r="D11" s="303">
        <v>45002</v>
      </c>
      <c r="E11" s="333" t="s">
        <v>71</v>
      </c>
      <c r="F11" s="279" t="s">
        <v>143</v>
      </c>
      <c r="G11" s="319">
        <f t="shared" ref="G11:G71" si="13">H11+I11+J11+K11</f>
        <v>0</v>
      </c>
      <c r="H11" s="314" t="s">
        <v>129</v>
      </c>
      <c r="I11" s="314" t="s">
        <v>129</v>
      </c>
      <c r="J11" s="314" t="s">
        <v>129</v>
      </c>
      <c r="K11" s="315" t="s">
        <v>129</v>
      </c>
      <c r="L11" s="316" t="s">
        <v>129</v>
      </c>
      <c r="M11" s="317" t="s">
        <v>129</v>
      </c>
      <c r="N11" s="317" t="s">
        <v>129</v>
      </c>
      <c r="O11" s="317" t="s">
        <v>129</v>
      </c>
      <c r="P11" s="318" t="s">
        <v>129</v>
      </c>
      <c r="Q11" s="313">
        <f t="shared" si="6"/>
        <v>0</v>
      </c>
      <c r="R11" s="314" t="s">
        <v>129</v>
      </c>
      <c r="S11" s="314" t="s">
        <v>129</v>
      </c>
      <c r="T11" s="314" t="s">
        <v>129</v>
      </c>
      <c r="U11" s="315" t="s">
        <v>129</v>
      </c>
      <c r="V11" s="316">
        <f t="shared" si="12"/>
        <v>0</v>
      </c>
      <c r="W11" s="317" t="s">
        <v>129</v>
      </c>
      <c r="X11" s="317" t="s">
        <v>129</v>
      </c>
      <c r="Y11" s="317" t="s">
        <v>129</v>
      </c>
      <c r="Z11" s="318" t="s">
        <v>129</v>
      </c>
      <c r="AA11" s="313" t="s">
        <v>129</v>
      </c>
      <c r="AB11" s="314" t="s">
        <v>129</v>
      </c>
      <c r="AC11" s="314" t="s">
        <v>129</v>
      </c>
      <c r="AD11" s="314" t="s">
        <v>129</v>
      </c>
      <c r="AE11" s="315" t="s">
        <v>129</v>
      </c>
      <c r="AF11" s="316">
        <f t="shared" si="7"/>
        <v>0</v>
      </c>
      <c r="AG11" s="317">
        <f t="shared" si="8"/>
        <v>0</v>
      </c>
      <c r="AH11" s="317">
        <f t="shared" si="9"/>
        <v>0</v>
      </c>
      <c r="AI11" s="317">
        <f t="shared" si="10"/>
        <v>0</v>
      </c>
      <c r="AJ11" s="318">
        <f t="shared" si="11"/>
        <v>0</v>
      </c>
    </row>
    <row r="12" spans="1:36" ht="15.75" thickBot="1" x14ac:dyDescent="0.3">
      <c r="A12" s="287" t="s">
        <v>115</v>
      </c>
      <c r="B12" s="288" t="s">
        <v>87</v>
      </c>
      <c r="C12" s="289" t="s">
        <v>100</v>
      </c>
      <c r="D12" s="303">
        <v>45002</v>
      </c>
      <c r="E12" s="291" t="s">
        <v>71</v>
      </c>
      <c r="F12" s="279" t="s">
        <v>143</v>
      </c>
      <c r="G12" s="195" t="s">
        <v>78</v>
      </c>
      <c r="H12" s="196" t="s">
        <v>129</v>
      </c>
      <c r="I12" s="196" t="s">
        <v>78</v>
      </c>
      <c r="J12" s="196" t="s">
        <v>129</v>
      </c>
      <c r="K12" s="197" t="s">
        <v>129</v>
      </c>
      <c r="L12" s="198">
        <f t="shared" ref="L12:L71" si="14">M12+N12+O12+P12</f>
        <v>0</v>
      </c>
      <c r="M12" s="199" t="s">
        <v>129</v>
      </c>
      <c r="N12" s="199" t="s">
        <v>129</v>
      </c>
      <c r="O12" s="199" t="s">
        <v>129</v>
      </c>
      <c r="P12" s="200" t="s">
        <v>129</v>
      </c>
      <c r="Q12" s="201">
        <f t="shared" si="6"/>
        <v>0</v>
      </c>
      <c r="R12" s="196" t="s">
        <v>129</v>
      </c>
      <c r="S12" s="196" t="s">
        <v>129</v>
      </c>
      <c r="T12" s="196" t="s">
        <v>129</v>
      </c>
      <c r="U12" s="197" t="s">
        <v>129</v>
      </c>
      <c r="V12" s="198">
        <f t="shared" si="12"/>
        <v>0</v>
      </c>
      <c r="W12" s="199" t="s">
        <v>129</v>
      </c>
      <c r="X12" s="199" t="s">
        <v>129</v>
      </c>
      <c r="Y12" s="199" t="s">
        <v>129</v>
      </c>
      <c r="Z12" s="200" t="s">
        <v>129</v>
      </c>
      <c r="AA12" s="201" t="s">
        <v>78</v>
      </c>
      <c r="AB12" s="196" t="s">
        <v>129</v>
      </c>
      <c r="AC12" s="196" t="s">
        <v>78</v>
      </c>
      <c r="AD12" s="196" t="s">
        <v>129</v>
      </c>
      <c r="AE12" s="197" t="s">
        <v>129</v>
      </c>
      <c r="AF12" s="198">
        <f t="shared" si="7"/>
        <v>2</v>
      </c>
      <c r="AG12" s="199">
        <f t="shared" si="8"/>
        <v>0</v>
      </c>
      <c r="AH12" s="199">
        <f t="shared" si="9"/>
        <v>2</v>
      </c>
      <c r="AI12" s="199">
        <f t="shared" si="10"/>
        <v>0</v>
      </c>
      <c r="AJ12" s="200">
        <f t="shared" si="11"/>
        <v>0</v>
      </c>
    </row>
    <row r="13" spans="1:36" ht="15.75" thickBot="1" x14ac:dyDescent="0.3">
      <c r="A13" s="287" t="s">
        <v>116</v>
      </c>
      <c r="B13" s="288" t="s">
        <v>88</v>
      </c>
      <c r="C13" s="289" t="s">
        <v>100</v>
      </c>
      <c r="D13" s="303">
        <v>45002</v>
      </c>
      <c r="E13" s="291" t="s">
        <v>71</v>
      </c>
      <c r="F13" s="279" t="s">
        <v>143</v>
      </c>
      <c r="G13" s="195" t="s">
        <v>129</v>
      </c>
      <c r="H13" s="196" t="s">
        <v>129</v>
      </c>
      <c r="I13" s="196" t="s">
        <v>129</v>
      </c>
      <c r="J13" s="196" t="s">
        <v>129</v>
      </c>
      <c r="K13" s="197" t="s">
        <v>129</v>
      </c>
      <c r="L13" s="198">
        <f t="shared" si="14"/>
        <v>0</v>
      </c>
      <c r="M13" s="199" t="s">
        <v>129</v>
      </c>
      <c r="N13" s="199" t="s">
        <v>129</v>
      </c>
      <c r="O13" s="199" t="s">
        <v>129</v>
      </c>
      <c r="P13" s="200" t="s">
        <v>129</v>
      </c>
      <c r="Q13" s="201">
        <f t="shared" si="6"/>
        <v>0</v>
      </c>
      <c r="R13" s="196" t="s">
        <v>129</v>
      </c>
      <c r="S13" s="196" t="s">
        <v>129</v>
      </c>
      <c r="T13" s="196" t="s">
        <v>129</v>
      </c>
      <c r="U13" s="197" t="s">
        <v>129</v>
      </c>
      <c r="V13" s="198">
        <f t="shared" si="12"/>
        <v>0</v>
      </c>
      <c r="W13" s="199" t="s">
        <v>129</v>
      </c>
      <c r="X13" s="199" t="s">
        <v>129</v>
      </c>
      <c r="Y13" s="199" t="s">
        <v>129</v>
      </c>
      <c r="Z13" s="200" t="s">
        <v>129</v>
      </c>
      <c r="AA13" s="201" t="s">
        <v>110</v>
      </c>
      <c r="AB13" s="196" t="s">
        <v>108</v>
      </c>
      <c r="AC13" s="196" t="s">
        <v>108</v>
      </c>
      <c r="AD13" s="196" t="s">
        <v>129</v>
      </c>
      <c r="AE13" s="197" t="s">
        <v>129</v>
      </c>
      <c r="AF13" s="198">
        <f t="shared" si="7"/>
        <v>4</v>
      </c>
      <c r="AG13" s="199">
        <f t="shared" si="8"/>
        <v>2</v>
      </c>
      <c r="AH13" s="199">
        <f t="shared" si="9"/>
        <v>2</v>
      </c>
      <c r="AI13" s="199">
        <f t="shared" si="10"/>
        <v>0</v>
      </c>
      <c r="AJ13" s="200">
        <f t="shared" si="11"/>
        <v>0</v>
      </c>
    </row>
    <row r="14" spans="1:36" ht="15.75" thickBot="1" x14ac:dyDescent="0.3">
      <c r="A14" s="287" t="s">
        <v>117</v>
      </c>
      <c r="B14" s="288" t="s">
        <v>89</v>
      </c>
      <c r="C14" s="289" t="s">
        <v>100</v>
      </c>
      <c r="D14" s="303">
        <v>45002</v>
      </c>
      <c r="E14" s="291" t="s">
        <v>71</v>
      </c>
      <c r="F14" s="279" t="s">
        <v>143</v>
      </c>
      <c r="G14" s="195" t="s">
        <v>78</v>
      </c>
      <c r="H14" s="196" t="s">
        <v>78</v>
      </c>
      <c r="I14" s="196" t="s">
        <v>129</v>
      </c>
      <c r="J14" s="196" t="s">
        <v>129</v>
      </c>
      <c r="K14" s="197" t="s">
        <v>129</v>
      </c>
      <c r="L14" s="198">
        <f t="shared" si="14"/>
        <v>0</v>
      </c>
      <c r="M14" s="199" t="s">
        <v>129</v>
      </c>
      <c r="N14" s="199" t="s">
        <v>129</v>
      </c>
      <c r="O14" s="199" t="s">
        <v>129</v>
      </c>
      <c r="P14" s="200" t="s">
        <v>129</v>
      </c>
      <c r="Q14" s="201">
        <f t="shared" si="6"/>
        <v>0</v>
      </c>
      <c r="R14" s="196" t="s">
        <v>129</v>
      </c>
      <c r="S14" s="196" t="s">
        <v>129</v>
      </c>
      <c r="T14" s="196" t="s">
        <v>129</v>
      </c>
      <c r="U14" s="197" t="s">
        <v>129</v>
      </c>
      <c r="V14" s="198">
        <f t="shared" si="12"/>
        <v>0</v>
      </c>
      <c r="W14" s="199" t="s">
        <v>129</v>
      </c>
      <c r="X14" s="199" t="s">
        <v>129</v>
      </c>
      <c r="Y14" s="199" t="s">
        <v>129</v>
      </c>
      <c r="Z14" s="200" t="s">
        <v>129</v>
      </c>
      <c r="AA14" s="201" t="s">
        <v>78</v>
      </c>
      <c r="AB14" s="196" t="s">
        <v>78</v>
      </c>
      <c r="AC14" s="196" t="s">
        <v>129</v>
      </c>
      <c r="AD14" s="196" t="s">
        <v>129</v>
      </c>
      <c r="AE14" s="197" t="s">
        <v>129</v>
      </c>
      <c r="AF14" s="198">
        <f t="shared" si="7"/>
        <v>2</v>
      </c>
      <c r="AG14" s="199">
        <f t="shared" si="8"/>
        <v>2</v>
      </c>
      <c r="AH14" s="199">
        <f t="shared" si="9"/>
        <v>0</v>
      </c>
      <c r="AI14" s="199">
        <f t="shared" si="10"/>
        <v>0</v>
      </c>
      <c r="AJ14" s="200">
        <f t="shared" si="11"/>
        <v>0</v>
      </c>
    </row>
    <row r="15" spans="1:36" ht="15.75" thickBot="1" x14ac:dyDescent="0.3">
      <c r="A15" s="287" t="s">
        <v>120</v>
      </c>
      <c r="B15" s="288" t="s">
        <v>99</v>
      </c>
      <c r="C15" s="289" t="s">
        <v>100</v>
      </c>
      <c r="D15" s="303">
        <v>45002</v>
      </c>
      <c r="E15" s="291" t="s">
        <v>71</v>
      </c>
      <c r="F15" s="279" t="s">
        <v>143</v>
      </c>
      <c r="G15" s="195">
        <f t="shared" si="13"/>
        <v>0</v>
      </c>
      <c r="H15" s="196" t="s">
        <v>129</v>
      </c>
      <c r="I15" s="196" t="s">
        <v>129</v>
      </c>
      <c r="J15" s="196" t="s">
        <v>129</v>
      </c>
      <c r="K15" s="197" t="s">
        <v>129</v>
      </c>
      <c r="L15" s="198" t="s">
        <v>113</v>
      </c>
      <c r="M15" s="199" t="s">
        <v>110</v>
      </c>
      <c r="N15" s="199" t="s">
        <v>109</v>
      </c>
      <c r="O15" s="199" t="s">
        <v>129</v>
      </c>
      <c r="P15" s="200" t="s">
        <v>129</v>
      </c>
      <c r="Q15" s="201">
        <f t="shared" si="6"/>
        <v>0</v>
      </c>
      <c r="R15" s="196" t="s">
        <v>129</v>
      </c>
      <c r="S15" s="196" t="s">
        <v>129</v>
      </c>
      <c r="T15" s="196" t="s">
        <v>129</v>
      </c>
      <c r="U15" s="197" t="s">
        <v>129</v>
      </c>
      <c r="V15" s="198">
        <f t="shared" si="12"/>
        <v>0</v>
      </c>
      <c r="W15" s="199" t="s">
        <v>129</v>
      </c>
      <c r="X15" s="199" t="s">
        <v>129</v>
      </c>
      <c r="Y15" s="199" t="s">
        <v>129</v>
      </c>
      <c r="Z15" s="200" t="s">
        <v>129</v>
      </c>
      <c r="AA15" s="201">
        <f t="shared" ref="AA15:AA71" si="15">AB15+AC15+AD15+AE15</f>
        <v>0</v>
      </c>
      <c r="AB15" s="196" t="s">
        <v>129</v>
      </c>
      <c r="AC15" s="196" t="s">
        <v>129</v>
      </c>
      <c r="AD15" s="196" t="s">
        <v>129</v>
      </c>
      <c r="AE15" s="197" t="s">
        <v>129</v>
      </c>
      <c r="AF15" s="198">
        <f t="shared" si="7"/>
        <v>7</v>
      </c>
      <c r="AG15" s="199">
        <f t="shared" si="8"/>
        <v>4</v>
      </c>
      <c r="AH15" s="199">
        <f t="shared" si="9"/>
        <v>3</v>
      </c>
      <c r="AI15" s="199">
        <f t="shared" si="10"/>
        <v>0</v>
      </c>
      <c r="AJ15" s="200">
        <f t="shared" si="11"/>
        <v>0</v>
      </c>
    </row>
    <row r="16" spans="1:36" ht="15.75" thickBot="1" x14ac:dyDescent="0.3">
      <c r="A16" s="287" t="s">
        <v>121</v>
      </c>
      <c r="B16" s="288" t="s">
        <v>91</v>
      </c>
      <c r="C16" s="289" t="s">
        <v>100</v>
      </c>
      <c r="D16" s="303">
        <v>45002</v>
      </c>
      <c r="E16" s="291" t="s">
        <v>71</v>
      </c>
      <c r="F16" s="279" t="s">
        <v>143</v>
      </c>
      <c r="G16" s="195" t="s">
        <v>109</v>
      </c>
      <c r="H16" s="196" t="s">
        <v>129</v>
      </c>
      <c r="I16" s="196" t="s">
        <v>78</v>
      </c>
      <c r="J16" s="196" t="s">
        <v>129</v>
      </c>
      <c r="K16" s="197" t="s">
        <v>108</v>
      </c>
      <c r="L16" s="198">
        <f t="shared" si="14"/>
        <v>0</v>
      </c>
      <c r="M16" s="199" t="s">
        <v>129</v>
      </c>
      <c r="N16" s="199" t="s">
        <v>129</v>
      </c>
      <c r="O16" s="199" t="s">
        <v>129</v>
      </c>
      <c r="P16" s="200" t="s">
        <v>129</v>
      </c>
      <c r="Q16" s="201">
        <f t="shared" si="6"/>
        <v>0</v>
      </c>
      <c r="R16" s="196" t="s">
        <v>129</v>
      </c>
      <c r="S16" s="196" t="s">
        <v>129</v>
      </c>
      <c r="T16" s="196" t="s">
        <v>129</v>
      </c>
      <c r="U16" s="197" t="s">
        <v>129</v>
      </c>
      <c r="V16" s="198">
        <f t="shared" si="12"/>
        <v>0</v>
      </c>
      <c r="W16" s="199" t="s">
        <v>129</v>
      </c>
      <c r="X16" s="199" t="s">
        <v>129</v>
      </c>
      <c r="Y16" s="199" t="s">
        <v>129</v>
      </c>
      <c r="Z16" s="200" t="s">
        <v>129</v>
      </c>
      <c r="AA16" s="201" t="s">
        <v>108</v>
      </c>
      <c r="AB16" s="196" t="s">
        <v>129</v>
      </c>
      <c r="AC16" s="196" t="s">
        <v>129</v>
      </c>
      <c r="AD16" s="196" t="s">
        <v>129</v>
      </c>
      <c r="AE16" s="197" t="s">
        <v>108</v>
      </c>
      <c r="AF16" s="198">
        <f t="shared" si="7"/>
        <v>5</v>
      </c>
      <c r="AG16" s="199">
        <f t="shared" si="8"/>
        <v>0</v>
      </c>
      <c r="AH16" s="199">
        <f t="shared" si="9"/>
        <v>1</v>
      </c>
      <c r="AI16" s="199">
        <f t="shared" si="10"/>
        <v>0</v>
      </c>
      <c r="AJ16" s="200">
        <f t="shared" si="11"/>
        <v>4</v>
      </c>
    </row>
    <row r="17" spans="1:36" ht="15.75" thickBot="1" x14ac:dyDescent="0.3">
      <c r="A17" s="287" t="s">
        <v>122</v>
      </c>
      <c r="B17" s="288" t="s">
        <v>92</v>
      </c>
      <c r="C17" s="289" t="s">
        <v>100</v>
      </c>
      <c r="D17" s="303">
        <v>45002</v>
      </c>
      <c r="E17" s="291" t="s">
        <v>71</v>
      </c>
      <c r="F17" s="279" t="s">
        <v>143</v>
      </c>
      <c r="G17" s="195" t="s">
        <v>109</v>
      </c>
      <c r="H17" s="196" t="s">
        <v>109</v>
      </c>
      <c r="I17" s="196" t="s">
        <v>129</v>
      </c>
      <c r="J17" s="196" t="s">
        <v>129</v>
      </c>
      <c r="K17" s="197" t="s">
        <v>129</v>
      </c>
      <c r="L17" s="198">
        <f t="shared" si="14"/>
        <v>0</v>
      </c>
      <c r="M17" s="199" t="s">
        <v>129</v>
      </c>
      <c r="N17" s="199" t="s">
        <v>129</v>
      </c>
      <c r="O17" s="199" t="s">
        <v>129</v>
      </c>
      <c r="P17" s="200" t="s">
        <v>129</v>
      </c>
      <c r="Q17" s="201">
        <f t="shared" si="6"/>
        <v>0</v>
      </c>
      <c r="R17" s="196" t="s">
        <v>129</v>
      </c>
      <c r="S17" s="196" t="s">
        <v>129</v>
      </c>
      <c r="T17" s="196" t="s">
        <v>129</v>
      </c>
      <c r="U17" s="197" t="s">
        <v>129</v>
      </c>
      <c r="V17" s="198">
        <f t="shared" si="12"/>
        <v>0</v>
      </c>
      <c r="W17" s="199" t="s">
        <v>129</v>
      </c>
      <c r="X17" s="199" t="s">
        <v>129</v>
      </c>
      <c r="Y17" s="199" t="s">
        <v>129</v>
      </c>
      <c r="Z17" s="200" t="s">
        <v>129</v>
      </c>
      <c r="AA17" s="201" t="s">
        <v>129</v>
      </c>
      <c r="AB17" s="196" t="s">
        <v>129</v>
      </c>
      <c r="AC17" s="196" t="s">
        <v>129</v>
      </c>
      <c r="AD17" s="196" t="s">
        <v>129</v>
      </c>
      <c r="AE17" s="197" t="s">
        <v>129</v>
      </c>
      <c r="AF17" s="198">
        <f t="shared" si="7"/>
        <v>3</v>
      </c>
      <c r="AG17" s="199">
        <f t="shared" si="8"/>
        <v>3</v>
      </c>
      <c r="AH17" s="199">
        <f t="shared" si="9"/>
        <v>0</v>
      </c>
      <c r="AI17" s="199">
        <f t="shared" si="10"/>
        <v>0</v>
      </c>
      <c r="AJ17" s="200">
        <f t="shared" si="11"/>
        <v>0</v>
      </c>
    </row>
    <row r="18" spans="1:36" ht="34.9" customHeight="1" thickBot="1" x14ac:dyDescent="0.3">
      <c r="A18" s="287" t="s">
        <v>123</v>
      </c>
      <c r="B18" s="288" t="s">
        <v>93</v>
      </c>
      <c r="C18" s="302" t="s">
        <v>101</v>
      </c>
      <c r="D18" s="303">
        <v>45002</v>
      </c>
      <c r="E18" s="291" t="s">
        <v>71</v>
      </c>
      <c r="F18" s="336" t="s">
        <v>144</v>
      </c>
      <c r="G18" s="195" t="s">
        <v>129</v>
      </c>
      <c r="H18" s="196" t="s">
        <v>129</v>
      </c>
      <c r="I18" s="196" t="s">
        <v>129</v>
      </c>
      <c r="J18" s="196" t="s">
        <v>129</v>
      </c>
      <c r="K18" s="197" t="s">
        <v>129</v>
      </c>
      <c r="L18" s="198" t="s">
        <v>129</v>
      </c>
      <c r="M18" s="199" t="s">
        <v>129</v>
      </c>
      <c r="N18" s="199" t="s">
        <v>129</v>
      </c>
      <c r="O18" s="199" t="s">
        <v>129</v>
      </c>
      <c r="P18" s="200" t="s">
        <v>129</v>
      </c>
      <c r="Q18" s="201" t="s">
        <v>129</v>
      </c>
      <c r="R18" s="196" t="s">
        <v>129</v>
      </c>
      <c r="S18" s="196" t="s">
        <v>129</v>
      </c>
      <c r="T18" s="196" t="s">
        <v>129</v>
      </c>
      <c r="U18" s="197" t="s">
        <v>129</v>
      </c>
      <c r="V18" s="198" t="s">
        <v>129</v>
      </c>
      <c r="W18" s="199" t="s">
        <v>129</v>
      </c>
      <c r="X18" s="199" t="s">
        <v>129</v>
      </c>
      <c r="Y18" s="199" t="s">
        <v>129</v>
      </c>
      <c r="Z18" s="200" t="s">
        <v>129</v>
      </c>
      <c r="AA18" s="201" t="s">
        <v>129</v>
      </c>
      <c r="AB18" s="196" t="s">
        <v>129</v>
      </c>
      <c r="AC18" s="196" t="s">
        <v>129</v>
      </c>
      <c r="AD18" s="196" t="s">
        <v>129</v>
      </c>
      <c r="AE18" s="197" t="s">
        <v>129</v>
      </c>
      <c r="AF18" s="198" t="s">
        <v>129</v>
      </c>
      <c r="AG18" s="199" t="s">
        <v>129</v>
      </c>
      <c r="AH18" s="199" t="s">
        <v>129</v>
      </c>
      <c r="AI18" s="199" t="s">
        <v>129</v>
      </c>
      <c r="AJ18" s="200" t="s">
        <v>129</v>
      </c>
    </row>
    <row r="19" spans="1:36" ht="45.75" thickBot="1" x14ac:dyDescent="0.3">
      <c r="A19" s="287" t="s">
        <v>124</v>
      </c>
      <c r="B19" s="288" t="s">
        <v>94</v>
      </c>
      <c r="C19" s="302" t="s">
        <v>101</v>
      </c>
      <c r="D19" s="303">
        <v>45002</v>
      </c>
      <c r="E19" s="291" t="s">
        <v>71</v>
      </c>
      <c r="F19" s="336" t="s">
        <v>144</v>
      </c>
      <c r="G19" s="195" t="s">
        <v>129</v>
      </c>
      <c r="H19" s="196" t="s">
        <v>129</v>
      </c>
      <c r="I19" s="196" t="s">
        <v>129</v>
      </c>
      <c r="J19" s="196" t="s">
        <v>129</v>
      </c>
      <c r="K19" s="197" t="s">
        <v>129</v>
      </c>
      <c r="L19" s="198" t="s">
        <v>129</v>
      </c>
      <c r="M19" s="199" t="s">
        <v>129</v>
      </c>
      <c r="N19" s="199" t="s">
        <v>129</v>
      </c>
      <c r="O19" s="199" t="s">
        <v>129</v>
      </c>
      <c r="P19" s="200" t="s">
        <v>129</v>
      </c>
      <c r="Q19" s="201" t="s">
        <v>129</v>
      </c>
      <c r="R19" s="196" t="s">
        <v>129</v>
      </c>
      <c r="S19" s="196" t="s">
        <v>129</v>
      </c>
      <c r="T19" s="196" t="s">
        <v>129</v>
      </c>
      <c r="U19" s="197" t="s">
        <v>129</v>
      </c>
      <c r="V19" s="198" t="s">
        <v>129</v>
      </c>
      <c r="W19" s="199" t="s">
        <v>129</v>
      </c>
      <c r="X19" s="199" t="s">
        <v>129</v>
      </c>
      <c r="Y19" s="199" t="s">
        <v>129</v>
      </c>
      <c r="Z19" s="200" t="s">
        <v>129</v>
      </c>
      <c r="AA19" s="201" t="s">
        <v>129</v>
      </c>
      <c r="AB19" s="196" t="s">
        <v>129</v>
      </c>
      <c r="AC19" s="196" t="s">
        <v>129</v>
      </c>
      <c r="AD19" s="196" t="s">
        <v>129</v>
      </c>
      <c r="AE19" s="197" t="s">
        <v>129</v>
      </c>
      <c r="AF19" s="198" t="s">
        <v>129</v>
      </c>
      <c r="AG19" s="199" t="s">
        <v>129</v>
      </c>
      <c r="AH19" s="199" t="s">
        <v>129</v>
      </c>
      <c r="AI19" s="199" t="s">
        <v>129</v>
      </c>
      <c r="AJ19" s="200" t="s">
        <v>129</v>
      </c>
    </row>
    <row r="20" spans="1:36" ht="15.75" thickBot="1" x14ac:dyDescent="0.3">
      <c r="A20" s="287" t="s">
        <v>126</v>
      </c>
      <c r="B20" s="288" t="s">
        <v>95</v>
      </c>
      <c r="C20" s="289" t="s">
        <v>100</v>
      </c>
      <c r="D20" s="303">
        <v>45002</v>
      </c>
      <c r="E20" s="291" t="s">
        <v>71</v>
      </c>
      <c r="F20" s="279" t="s">
        <v>143</v>
      </c>
      <c r="G20" s="195">
        <f t="shared" si="13"/>
        <v>0</v>
      </c>
      <c r="H20" s="196" t="s">
        <v>129</v>
      </c>
      <c r="I20" s="196" t="s">
        <v>129</v>
      </c>
      <c r="J20" s="196" t="s">
        <v>129</v>
      </c>
      <c r="K20" s="197" t="s">
        <v>129</v>
      </c>
      <c r="L20" s="198" t="s">
        <v>111</v>
      </c>
      <c r="M20" s="199" t="s">
        <v>129</v>
      </c>
      <c r="N20" s="199" t="s">
        <v>111</v>
      </c>
      <c r="O20" s="199" t="s">
        <v>129</v>
      </c>
      <c r="P20" s="200" t="s">
        <v>129</v>
      </c>
      <c r="Q20" s="201">
        <f t="shared" si="6"/>
        <v>0</v>
      </c>
      <c r="R20" s="196" t="s">
        <v>129</v>
      </c>
      <c r="S20" s="196" t="s">
        <v>129</v>
      </c>
      <c r="T20" s="196" t="s">
        <v>129</v>
      </c>
      <c r="U20" s="197" t="s">
        <v>129</v>
      </c>
      <c r="V20" s="198">
        <f t="shared" si="12"/>
        <v>0</v>
      </c>
      <c r="W20" s="199" t="s">
        <v>129</v>
      </c>
      <c r="X20" s="199" t="s">
        <v>129</v>
      </c>
      <c r="Y20" s="199" t="s">
        <v>129</v>
      </c>
      <c r="Z20" s="200" t="s">
        <v>129</v>
      </c>
      <c r="AA20" s="201" t="s">
        <v>78</v>
      </c>
      <c r="AB20" s="196" t="s">
        <v>129</v>
      </c>
      <c r="AC20" s="196" t="s">
        <v>78</v>
      </c>
      <c r="AD20" s="196" t="s">
        <v>129</v>
      </c>
      <c r="AE20" s="197" t="s">
        <v>129</v>
      </c>
      <c r="AF20" s="198">
        <f t="shared" si="7"/>
        <v>6</v>
      </c>
      <c r="AG20" s="199">
        <f t="shared" si="8"/>
        <v>0</v>
      </c>
      <c r="AH20" s="199">
        <f t="shared" si="9"/>
        <v>6</v>
      </c>
      <c r="AI20" s="199">
        <f t="shared" si="10"/>
        <v>0</v>
      </c>
      <c r="AJ20" s="200">
        <f t="shared" si="11"/>
        <v>0</v>
      </c>
    </row>
    <row r="21" spans="1:36" ht="15.75" thickBot="1" x14ac:dyDescent="0.3">
      <c r="A21" s="287" t="s">
        <v>127</v>
      </c>
      <c r="B21" s="288" t="s">
        <v>96</v>
      </c>
      <c r="C21" s="289" t="s">
        <v>100</v>
      </c>
      <c r="D21" s="303">
        <v>45002</v>
      </c>
      <c r="E21" s="291" t="s">
        <v>71</v>
      </c>
      <c r="F21" s="279" t="s">
        <v>143</v>
      </c>
      <c r="G21" s="195" t="s">
        <v>108</v>
      </c>
      <c r="H21" s="196" t="s">
        <v>129</v>
      </c>
      <c r="I21" s="196" t="s">
        <v>108</v>
      </c>
      <c r="J21" s="196" t="s">
        <v>129</v>
      </c>
      <c r="K21" s="197" t="s">
        <v>129</v>
      </c>
      <c r="L21" s="198">
        <f t="shared" si="14"/>
        <v>0</v>
      </c>
      <c r="M21" s="199" t="s">
        <v>129</v>
      </c>
      <c r="N21" s="199" t="s">
        <v>129</v>
      </c>
      <c r="O21" s="199" t="s">
        <v>129</v>
      </c>
      <c r="P21" s="200" t="s">
        <v>129</v>
      </c>
      <c r="Q21" s="201">
        <f t="shared" si="6"/>
        <v>0</v>
      </c>
      <c r="R21" s="196" t="s">
        <v>129</v>
      </c>
      <c r="S21" s="196" t="s">
        <v>129</v>
      </c>
      <c r="T21" s="196" t="s">
        <v>129</v>
      </c>
      <c r="U21" s="197" t="s">
        <v>129</v>
      </c>
      <c r="V21" s="198">
        <f t="shared" si="12"/>
        <v>0</v>
      </c>
      <c r="W21" s="199" t="s">
        <v>129</v>
      </c>
      <c r="X21" s="199" t="s">
        <v>129</v>
      </c>
      <c r="Y21" s="199" t="s">
        <v>129</v>
      </c>
      <c r="Z21" s="200" t="s">
        <v>129</v>
      </c>
      <c r="AA21" s="201" t="s">
        <v>129</v>
      </c>
      <c r="AB21" s="196" t="s">
        <v>129</v>
      </c>
      <c r="AC21" s="196" t="s">
        <v>129</v>
      </c>
      <c r="AD21" s="196" t="s">
        <v>129</v>
      </c>
      <c r="AE21" s="197" t="s">
        <v>129</v>
      </c>
      <c r="AF21" s="198">
        <f t="shared" si="7"/>
        <v>2</v>
      </c>
      <c r="AG21" s="199">
        <f t="shared" si="8"/>
        <v>0</v>
      </c>
      <c r="AH21" s="199">
        <f t="shared" si="9"/>
        <v>2</v>
      </c>
      <c r="AI21" s="199">
        <f t="shared" si="10"/>
        <v>0</v>
      </c>
      <c r="AJ21" s="200">
        <f t="shared" si="11"/>
        <v>0</v>
      </c>
    </row>
    <row r="22" spans="1:36" x14ac:dyDescent="0.25">
      <c r="A22" s="287" t="s">
        <v>128</v>
      </c>
      <c r="B22" s="288" t="s">
        <v>97</v>
      </c>
      <c r="C22" s="289" t="s">
        <v>100</v>
      </c>
      <c r="D22" s="303">
        <v>45002</v>
      </c>
      <c r="E22" s="291" t="s">
        <v>71</v>
      </c>
      <c r="F22" s="279" t="s">
        <v>143</v>
      </c>
      <c r="G22" s="195" t="s">
        <v>129</v>
      </c>
      <c r="H22" s="196" t="s">
        <v>129</v>
      </c>
      <c r="I22" s="196" t="s">
        <v>129</v>
      </c>
      <c r="J22" s="196" t="s">
        <v>129</v>
      </c>
      <c r="K22" s="197" t="s">
        <v>129</v>
      </c>
      <c r="L22" s="198" t="s">
        <v>78</v>
      </c>
      <c r="M22" s="199" t="s">
        <v>78</v>
      </c>
      <c r="N22" s="199" t="s">
        <v>129</v>
      </c>
      <c r="O22" s="199" t="s">
        <v>129</v>
      </c>
      <c r="P22" s="200" t="s">
        <v>129</v>
      </c>
      <c r="Q22" s="201">
        <f t="shared" si="6"/>
        <v>0</v>
      </c>
      <c r="R22" s="196" t="s">
        <v>129</v>
      </c>
      <c r="S22" s="196" t="s">
        <v>129</v>
      </c>
      <c r="T22" s="196" t="s">
        <v>129</v>
      </c>
      <c r="U22" s="197" t="s">
        <v>129</v>
      </c>
      <c r="V22" s="198">
        <f t="shared" si="12"/>
        <v>0</v>
      </c>
      <c r="W22" s="199" t="s">
        <v>129</v>
      </c>
      <c r="X22" s="199" t="s">
        <v>129</v>
      </c>
      <c r="Y22" s="199" t="s">
        <v>129</v>
      </c>
      <c r="Z22" s="200" t="s">
        <v>129</v>
      </c>
      <c r="AA22" s="201" t="s">
        <v>129</v>
      </c>
      <c r="AB22" s="196" t="s">
        <v>129</v>
      </c>
      <c r="AC22" s="196" t="s">
        <v>129</v>
      </c>
      <c r="AD22" s="196" t="s">
        <v>129</v>
      </c>
      <c r="AE22" s="197" t="s">
        <v>129</v>
      </c>
      <c r="AF22" s="198">
        <f t="shared" si="7"/>
        <v>1</v>
      </c>
      <c r="AG22" s="199">
        <f t="shared" si="8"/>
        <v>1</v>
      </c>
      <c r="AH22" s="199">
        <f t="shared" si="9"/>
        <v>0</v>
      </c>
      <c r="AI22" s="199">
        <f t="shared" si="10"/>
        <v>0</v>
      </c>
      <c r="AJ22" s="200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/>
      <c r="G23" s="195"/>
      <c r="H23" s="196"/>
      <c r="I23" s="196"/>
      <c r="J23" s="196"/>
      <c r="K23" s="197"/>
      <c r="L23" s="198"/>
      <c r="M23" s="199"/>
      <c r="N23" s="199"/>
      <c r="O23" s="199"/>
      <c r="P23" s="200"/>
      <c r="Q23" s="201"/>
      <c r="R23" s="196"/>
      <c r="S23" s="196"/>
      <c r="T23" s="196"/>
      <c r="U23" s="197"/>
      <c r="V23" s="198"/>
      <c r="W23" s="199"/>
      <c r="X23" s="199"/>
      <c r="Y23" s="199"/>
      <c r="Z23" s="200"/>
      <c r="AA23" s="201"/>
      <c r="AB23" s="196"/>
      <c r="AC23" s="196"/>
      <c r="AD23" s="196"/>
      <c r="AE23" s="197"/>
      <c r="AF23" s="198">
        <f t="shared" si="7"/>
        <v>0</v>
      </c>
      <c r="AG23" s="199">
        <f t="shared" si="8"/>
        <v>0</v>
      </c>
      <c r="AH23" s="199">
        <f t="shared" si="9"/>
        <v>0</v>
      </c>
      <c r="AI23" s="199">
        <f t="shared" si="10"/>
        <v>0</v>
      </c>
      <c r="AJ23" s="200">
        <f t="shared" si="11"/>
        <v>0</v>
      </c>
    </row>
    <row r="24" spans="1:36" x14ac:dyDescent="0.25">
      <c r="A24" s="33"/>
      <c r="B24" s="79"/>
      <c r="C24" s="184"/>
      <c r="D24" s="193"/>
      <c r="E24" s="79"/>
      <c r="F24" s="209"/>
      <c r="G24" s="195"/>
      <c r="H24" s="196"/>
      <c r="I24" s="196"/>
      <c r="J24" s="196"/>
      <c r="K24" s="197"/>
      <c r="L24" s="198"/>
      <c r="M24" s="199"/>
      <c r="N24" s="199"/>
      <c r="O24" s="199"/>
      <c r="P24" s="200"/>
      <c r="Q24" s="201"/>
      <c r="R24" s="196"/>
      <c r="S24" s="196"/>
      <c r="T24" s="196"/>
      <c r="U24" s="197"/>
      <c r="V24" s="198"/>
      <c r="W24" s="199"/>
      <c r="X24" s="199"/>
      <c r="Y24" s="199"/>
      <c r="Z24" s="200"/>
      <c r="AA24" s="201"/>
      <c r="AB24" s="196"/>
      <c r="AC24" s="196"/>
      <c r="AD24" s="196"/>
      <c r="AE24" s="197"/>
      <c r="AF24" s="198">
        <f t="shared" si="7"/>
        <v>0</v>
      </c>
      <c r="AG24" s="199">
        <f t="shared" si="8"/>
        <v>0</v>
      </c>
      <c r="AH24" s="199">
        <f t="shared" si="9"/>
        <v>0</v>
      </c>
      <c r="AI24" s="199">
        <f t="shared" si="10"/>
        <v>0</v>
      </c>
      <c r="AJ24" s="200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09"/>
      <c r="G25" s="195"/>
      <c r="H25" s="196"/>
      <c r="I25" s="196"/>
      <c r="J25" s="196"/>
      <c r="K25" s="197"/>
      <c r="L25" s="198"/>
      <c r="M25" s="199"/>
      <c r="N25" s="199"/>
      <c r="O25" s="199"/>
      <c r="P25" s="200"/>
      <c r="Q25" s="201"/>
      <c r="R25" s="196"/>
      <c r="S25" s="196"/>
      <c r="T25" s="196"/>
      <c r="U25" s="197"/>
      <c r="V25" s="198"/>
      <c r="W25" s="199"/>
      <c r="X25" s="199"/>
      <c r="Y25" s="199"/>
      <c r="Z25" s="200"/>
      <c r="AA25" s="201"/>
      <c r="AB25" s="196"/>
      <c r="AC25" s="196"/>
      <c r="AD25" s="196"/>
      <c r="AE25" s="197"/>
      <c r="AF25" s="198">
        <f t="shared" si="7"/>
        <v>0</v>
      </c>
      <c r="AG25" s="199">
        <f t="shared" si="8"/>
        <v>0</v>
      </c>
      <c r="AH25" s="199">
        <f t="shared" si="9"/>
        <v>0</v>
      </c>
      <c r="AI25" s="199">
        <f t="shared" si="10"/>
        <v>0</v>
      </c>
      <c r="AJ25" s="200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/>
      <c r="G26" s="195"/>
      <c r="H26" s="196"/>
      <c r="I26" s="196"/>
      <c r="J26" s="196"/>
      <c r="K26" s="197"/>
      <c r="L26" s="198"/>
      <c r="M26" s="199"/>
      <c r="N26" s="199"/>
      <c r="O26" s="199"/>
      <c r="P26" s="200"/>
      <c r="Q26" s="201"/>
      <c r="R26" s="196"/>
      <c r="S26" s="196"/>
      <c r="T26" s="196"/>
      <c r="U26" s="197"/>
      <c r="V26" s="198"/>
      <c r="W26" s="199"/>
      <c r="X26" s="199"/>
      <c r="Y26" s="199"/>
      <c r="Z26" s="200"/>
      <c r="AA26" s="201"/>
      <c r="AB26" s="196"/>
      <c r="AC26" s="196"/>
      <c r="AD26" s="196"/>
      <c r="AE26" s="197"/>
      <c r="AF26" s="198">
        <f t="shared" si="7"/>
        <v>0</v>
      </c>
      <c r="AG26" s="199">
        <f t="shared" si="8"/>
        <v>0</v>
      </c>
      <c r="AH26" s="199">
        <f t="shared" si="9"/>
        <v>0</v>
      </c>
      <c r="AI26" s="199">
        <f t="shared" si="10"/>
        <v>0</v>
      </c>
      <c r="AJ26" s="200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/>
      <c r="G27" s="195"/>
      <c r="H27" s="196"/>
      <c r="I27" s="196"/>
      <c r="J27" s="196"/>
      <c r="K27" s="197"/>
      <c r="L27" s="198"/>
      <c r="M27" s="199"/>
      <c r="N27" s="199"/>
      <c r="O27" s="199"/>
      <c r="P27" s="200"/>
      <c r="Q27" s="201"/>
      <c r="R27" s="196"/>
      <c r="S27" s="196"/>
      <c r="T27" s="196"/>
      <c r="U27" s="197"/>
      <c r="V27" s="198"/>
      <c r="W27" s="199"/>
      <c r="X27" s="199"/>
      <c r="Y27" s="199"/>
      <c r="Z27" s="200"/>
      <c r="AA27" s="201"/>
      <c r="AB27" s="196"/>
      <c r="AC27" s="196"/>
      <c r="AD27" s="196"/>
      <c r="AE27" s="197"/>
      <c r="AF27" s="198">
        <f t="shared" si="7"/>
        <v>0</v>
      </c>
      <c r="AG27" s="199">
        <f t="shared" si="8"/>
        <v>0</v>
      </c>
      <c r="AH27" s="199">
        <f t="shared" si="9"/>
        <v>0</v>
      </c>
      <c r="AI27" s="199">
        <f t="shared" si="10"/>
        <v>0</v>
      </c>
      <c r="AJ27" s="200">
        <f t="shared" si="11"/>
        <v>0</v>
      </c>
    </row>
    <row r="28" spans="1:36" x14ac:dyDescent="0.25">
      <c r="A28" s="33"/>
      <c r="B28" s="79"/>
      <c r="C28" s="184"/>
      <c r="D28" s="193"/>
      <c r="E28" s="79"/>
      <c r="F28" s="209"/>
      <c r="G28" s="195"/>
      <c r="H28" s="196"/>
      <c r="I28" s="196"/>
      <c r="J28" s="196"/>
      <c r="K28" s="197"/>
      <c r="L28" s="198"/>
      <c r="M28" s="199"/>
      <c r="N28" s="199"/>
      <c r="O28" s="199"/>
      <c r="P28" s="200"/>
      <c r="Q28" s="201"/>
      <c r="R28" s="196"/>
      <c r="S28" s="196"/>
      <c r="T28" s="196"/>
      <c r="U28" s="197"/>
      <c r="V28" s="198"/>
      <c r="W28" s="199"/>
      <c r="X28" s="199"/>
      <c r="Y28" s="199"/>
      <c r="Z28" s="200"/>
      <c r="AA28" s="201"/>
      <c r="AB28" s="196"/>
      <c r="AC28" s="196"/>
      <c r="AD28" s="196"/>
      <c r="AE28" s="197"/>
      <c r="AF28" s="198">
        <f t="shared" si="7"/>
        <v>0</v>
      </c>
      <c r="AG28" s="199">
        <f t="shared" si="8"/>
        <v>0</v>
      </c>
      <c r="AH28" s="199">
        <f t="shared" si="9"/>
        <v>0</v>
      </c>
      <c r="AI28" s="199">
        <f t="shared" si="10"/>
        <v>0</v>
      </c>
      <c r="AJ28" s="200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09"/>
      <c r="G29" s="195"/>
      <c r="H29" s="196"/>
      <c r="I29" s="196"/>
      <c r="J29" s="196"/>
      <c r="K29" s="197"/>
      <c r="L29" s="198"/>
      <c r="M29" s="199"/>
      <c r="N29" s="199"/>
      <c r="O29" s="199"/>
      <c r="P29" s="200"/>
      <c r="Q29" s="201"/>
      <c r="R29" s="196"/>
      <c r="S29" s="196"/>
      <c r="T29" s="196"/>
      <c r="U29" s="197"/>
      <c r="V29" s="198"/>
      <c r="W29" s="199"/>
      <c r="X29" s="199"/>
      <c r="Y29" s="199"/>
      <c r="Z29" s="200"/>
      <c r="AA29" s="201"/>
      <c r="AB29" s="196"/>
      <c r="AC29" s="196"/>
      <c r="AD29" s="196"/>
      <c r="AE29" s="197"/>
      <c r="AF29" s="198">
        <f t="shared" si="7"/>
        <v>0</v>
      </c>
      <c r="AG29" s="199">
        <f t="shared" si="8"/>
        <v>0</v>
      </c>
      <c r="AH29" s="199">
        <f t="shared" si="9"/>
        <v>0</v>
      </c>
      <c r="AI29" s="199">
        <f t="shared" si="10"/>
        <v>0</v>
      </c>
      <c r="AJ29" s="200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/>
      <c r="G30" s="195"/>
      <c r="H30" s="196"/>
      <c r="I30" s="196"/>
      <c r="J30" s="196"/>
      <c r="K30" s="197"/>
      <c r="L30" s="198"/>
      <c r="M30" s="199"/>
      <c r="N30" s="199"/>
      <c r="O30" s="199"/>
      <c r="P30" s="200"/>
      <c r="Q30" s="201"/>
      <c r="R30" s="196"/>
      <c r="S30" s="196"/>
      <c r="T30" s="196"/>
      <c r="U30" s="197"/>
      <c r="V30" s="198"/>
      <c r="W30" s="199"/>
      <c r="X30" s="199"/>
      <c r="Y30" s="199"/>
      <c r="Z30" s="200"/>
      <c r="AA30" s="201"/>
      <c r="AB30" s="196"/>
      <c r="AC30" s="196"/>
      <c r="AD30" s="196"/>
      <c r="AE30" s="197"/>
      <c r="AF30" s="198">
        <f t="shared" si="7"/>
        <v>0</v>
      </c>
      <c r="AG30" s="199">
        <f t="shared" si="8"/>
        <v>0</v>
      </c>
      <c r="AH30" s="199">
        <f t="shared" si="9"/>
        <v>0</v>
      </c>
      <c r="AI30" s="199">
        <f t="shared" si="10"/>
        <v>0</v>
      </c>
      <c r="AJ30" s="200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/>
      <c r="G31" s="195"/>
      <c r="H31" s="196"/>
      <c r="I31" s="196"/>
      <c r="J31" s="196"/>
      <c r="K31" s="197"/>
      <c r="L31" s="198"/>
      <c r="M31" s="199"/>
      <c r="N31" s="199"/>
      <c r="O31" s="199"/>
      <c r="P31" s="200"/>
      <c r="Q31" s="201"/>
      <c r="R31" s="196"/>
      <c r="S31" s="196"/>
      <c r="T31" s="196"/>
      <c r="U31" s="197"/>
      <c r="V31" s="198"/>
      <c r="W31" s="199"/>
      <c r="X31" s="199"/>
      <c r="Y31" s="199"/>
      <c r="Z31" s="200"/>
      <c r="AA31" s="201"/>
      <c r="AB31" s="196"/>
      <c r="AC31" s="196"/>
      <c r="AD31" s="196"/>
      <c r="AE31" s="197"/>
      <c r="AF31" s="198">
        <f t="shared" si="7"/>
        <v>0</v>
      </c>
      <c r="AG31" s="199">
        <f t="shared" si="8"/>
        <v>0</v>
      </c>
      <c r="AH31" s="199">
        <f t="shared" si="9"/>
        <v>0</v>
      </c>
      <c r="AI31" s="199">
        <f t="shared" si="10"/>
        <v>0</v>
      </c>
      <c r="AJ31" s="200">
        <f t="shared" si="11"/>
        <v>0</v>
      </c>
    </row>
    <row r="32" spans="1:36" x14ac:dyDescent="0.25">
      <c r="A32" s="33"/>
      <c r="B32" s="79"/>
      <c r="C32" s="184"/>
      <c r="D32" s="193"/>
      <c r="E32" s="79"/>
      <c r="F32" s="209"/>
      <c r="G32" s="195"/>
      <c r="H32" s="196"/>
      <c r="I32" s="196"/>
      <c r="J32" s="196"/>
      <c r="K32" s="197"/>
      <c r="L32" s="198"/>
      <c r="M32" s="199"/>
      <c r="N32" s="199"/>
      <c r="O32" s="199"/>
      <c r="P32" s="200"/>
      <c r="Q32" s="201"/>
      <c r="R32" s="196"/>
      <c r="S32" s="196"/>
      <c r="T32" s="196"/>
      <c r="U32" s="197"/>
      <c r="V32" s="198"/>
      <c r="W32" s="199"/>
      <c r="X32" s="199"/>
      <c r="Y32" s="199"/>
      <c r="Z32" s="200"/>
      <c r="AA32" s="201"/>
      <c r="AB32" s="196"/>
      <c r="AC32" s="196"/>
      <c r="AD32" s="196"/>
      <c r="AE32" s="197"/>
      <c r="AF32" s="198">
        <f t="shared" si="7"/>
        <v>0</v>
      </c>
      <c r="AG32" s="199">
        <f t="shared" si="8"/>
        <v>0</v>
      </c>
      <c r="AH32" s="199">
        <f t="shared" si="9"/>
        <v>0</v>
      </c>
      <c r="AI32" s="199">
        <f t="shared" si="10"/>
        <v>0</v>
      </c>
      <c r="AJ32" s="200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09"/>
      <c r="G33" s="195"/>
      <c r="H33" s="196"/>
      <c r="I33" s="196"/>
      <c r="J33" s="196"/>
      <c r="K33" s="197"/>
      <c r="L33" s="198"/>
      <c r="M33" s="199"/>
      <c r="N33" s="199"/>
      <c r="O33" s="199"/>
      <c r="P33" s="200"/>
      <c r="Q33" s="201"/>
      <c r="R33" s="196"/>
      <c r="S33" s="196"/>
      <c r="T33" s="196"/>
      <c r="U33" s="197"/>
      <c r="V33" s="198"/>
      <c r="W33" s="199"/>
      <c r="X33" s="199"/>
      <c r="Y33" s="199"/>
      <c r="Z33" s="200"/>
      <c r="AA33" s="201"/>
      <c r="AB33" s="196"/>
      <c r="AC33" s="196"/>
      <c r="AD33" s="196"/>
      <c r="AE33" s="197"/>
      <c r="AF33" s="198">
        <f t="shared" si="7"/>
        <v>0</v>
      </c>
      <c r="AG33" s="199">
        <f t="shared" si="8"/>
        <v>0</v>
      </c>
      <c r="AH33" s="199">
        <f t="shared" si="9"/>
        <v>0</v>
      </c>
      <c r="AI33" s="199">
        <f t="shared" si="10"/>
        <v>0</v>
      </c>
      <c r="AJ33" s="200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/>
      <c r="G34" s="195"/>
      <c r="H34" s="196"/>
      <c r="I34" s="196"/>
      <c r="J34" s="196"/>
      <c r="K34" s="197"/>
      <c r="L34" s="198"/>
      <c r="M34" s="199"/>
      <c r="N34" s="199"/>
      <c r="O34" s="199"/>
      <c r="P34" s="200"/>
      <c r="Q34" s="201"/>
      <c r="R34" s="196"/>
      <c r="S34" s="196"/>
      <c r="T34" s="196"/>
      <c r="U34" s="197"/>
      <c r="V34" s="198"/>
      <c r="W34" s="199"/>
      <c r="X34" s="199"/>
      <c r="Y34" s="199"/>
      <c r="Z34" s="200"/>
      <c r="AA34" s="201"/>
      <c r="AB34" s="196"/>
      <c r="AC34" s="196"/>
      <c r="AD34" s="196"/>
      <c r="AE34" s="197"/>
      <c r="AF34" s="198">
        <f t="shared" si="7"/>
        <v>0</v>
      </c>
      <c r="AG34" s="199">
        <f t="shared" si="8"/>
        <v>0</v>
      </c>
      <c r="AH34" s="199">
        <f t="shared" si="9"/>
        <v>0</v>
      </c>
      <c r="AI34" s="199">
        <f t="shared" si="10"/>
        <v>0</v>
      </c>
      <c r="AJ34" s="200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/>
      <c r="G35" s="195"/>
      <c r="H35" s="196"/>
      <c r="I35" s="196"/>
      <c r="J35" s="196"/>
      <c r="K35" s="197"/>
      <c r="L35" s="198"/>
      <c r="M35" s="199"/>
      <c r="N35" s="199"/>
      <c r="O35" s="199"/>
      <c r="P35" s="200"/>
      <c r="Q35" s="201"/>
      <c r="R35" s="196"/>
      <c r="S35" s="196"/>
      <c r="T35" s="196"/>
      <c r="U35" s="197"/>
      <c r="V35" s="198"/>
      <c r="W35" s="199"/>
      <c r="X35" s="199"/>
      <c r="Y35" s="199"/>
      <c r="Z35" s="200"/>
      <c r="AA35" s="201"/>
      <c r="AB35" s="196"/>
      <c r="AC35" s="196"/>
      <c r="AD35" s="196"/>
      <c r="AE35" s="197"/>
      <c r="AF35" s="198">
        <f t="shared" si="7"/>
        <v>0</v>
      </c>
      <c r="AG35" s="199">
        <f t="shared" si="8"/>
        <v>0</v>
      </c>
      <c r="AH35" s="199">
        <f t="shared" si="9"/>
        <v>0</v>
      </c>
      <c r="AI35" s="199">
        <f t="shared" si="10"/>
        <v>0</v>
      </c>
      <c r="AJ35" s="200">
        <f t="shared" si="11"/>
        <v>0</v>
      </c>
    </row>
    <row r="36" spans="1:36" x14ac:dyDescent="0.25">
      <c r="A36" s="33"/>
      <c r="B36" s="79"/>
      <c r="C36" s="184"/>
      <c r="D36" s="193"/>
      <c r="E36" s="79"/>
      <c r="F36" s="209"/>
      <c r="G36" s="195"/>
      <c r="H36" s="196"/>
      <c r="I36" s="196"/>
      <c r="J36" s="196"/>
      <c r="K36" s="197"/>
      <c r="L36" s="198"/>
      <c r="M36" s="199"/>
      <c r="N36" s="199"/>
      <c r="O36" s="199"/>
      <c r="P36" s="200"/>
      <c r="Q36" s="201"/>
      <c r="R36" s="196"/>
      <c r="S36" s="196"/>
      <c r="T36" s="196"/>
      <c r="U36" s="197"/>
      <c r="V36" s="198"/>
      <c r="W36" s="199"/>
      <c r="X36" s="199"/>
      <c r="Y36" s="199"/>
      <c r="Z36" s="200"/>
      <c r="AA36" s="201"/>
      <c r="AB36" s="196"/>
      <c r="AC36" s="196"/>
      <c r="AD36" s="196"/>
      <c r="AE36" s="197"/>
      <c r="AF36" s="198">
        <f t="shared" si="7"/>
        <v>0</v>
      </c>
      <c r="AG36" s="199">
        <f t="shared" si="8"/>
        <v>0</v>
      </c>
      <c r="AH36" s="199">
        <f t="shared" si="9"/>
        <v>0</v>
      </c>
      <c r="AI36" s="199">
        <f t="shared" si="10"/>
        <v>0</v>
      </c>
      <c r="AJ36" s="200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09"/>
      <c r="G37" s="195"/>
      <c r="H37" s="196"/>
      <c r="I37" s="196"/>
      <c r="J37" s="196"/>
      <c r="K37" s="197"/>
      <c r="L37" s="198"/>
      <c r="M37" s="199"/>
      <c r="N37" s="199"/>
      <c r="O37" s="199"/>
      <c r="P37" s="200"/>
      <c r="Q37" s="201"/>
      <c r="R37" s="196"/>
      <c r="S37" s="196"/>
      <c r="T37" s="196"/>
      <c r="U37" s="197"/>
      <c r="V37" s="198"/>
      <c r="W37" s="199"/>
      <c r="X37" s="199"/>
      <c r="Y37" s="199"/>
      <c r="Z37" s="200"/>
      <c r="AA37" s="201"/>
      <c r="AB37" s="196"/>
      <c r="AC37" s="196"/>
      <c r="AD37" s="196"/>
      <c r="AE37" s="197"/>
      <c r="AF37" s="198">
        <f t="shared" si="7"/>
        <v>0</v>
      </c>
      <c r="AG37" s="199">
        <f t="shared" si="8"/>
        <v>0</v>
      </c>
      <c r="AH37" s="199">
        <f t="shared" si="9"/>
        <v>0</v>
      </c>
      <c r="AI37" s="199">
        <f t="shared" si="10"/>
        <v>0</v>
      </c>
      <c r="AJ37" s="200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/>
      <c r="G38" s="195"/>
      <c r="H38" s="196"/>
      <c r="I38" s="196"/>
      <c r="J38" s="196"/>
      <c r="K38" s="197"/>
      <c r="L38" s="198"/>
      <c r="M38" s="199"/>
      <c r="N38" s="199"/>
      <c r="O38" s="199"/>
      <c r="P38" s="200"/>
      <c r="Q38" s="201"/>
      <c r="R38" s="196"/>
      <c r="S38" s="196"/>
      <c r="T38" s="196"/>
      <c r="U38" s="197"/>
      <c r="V38" s="198"/>
      <c r="W38" s="199"/>
      <c r="X38" s="199"/>
      <c r="Y38" s="199"/>
      <c r="Z38" s="200"/>
      <c r="AA38" s="201"/>
      <c r="AB38" s="196"/>
      <c r="AC38" s="196"/>
      <c r="AD38" s="196"/>
      <c r="AE38" s="197"/>
      <c r="AF38" s="198">
        <f t="shared" si="7"/>
        <v>0</v>
      </c>
      <c r="AG38" s="199">
        <f t="shared" si="8"/>
        <v>0</v>
      </c>
      <c r="AH38" s="199">
        <f t="shared" si="9"/>
        <v>0</v>
      </c>
      <c r="AI38" s="199">
        <f t="shared" si="10"/>
        <v>0</v>
      </c>
      <c r="AJ38" s="200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/>
      <c r="G39" s="195"/>
      <c r="H39" s="196"/>
      <c r="I39" s="196"/>
      <c r="J39" s="196"/>
      <c r="K39" s="197"/>
      <c r="L39" s="198"/>
      <c r="M39" s="199"/>
      <c r="N39" s="199"/>
      <c r="O39" s="199"/>
      <c r="P39" s="200"/>
      <c r="Q39" s="201"/>
      <c r="R39" s="196"/>
      <c r="S39" s="196"/>
      <c r="T39" s="196"/>
      <c r="U39" s="197"/>
      <c r="V39" s="198"/>
      <c r="W39" s="199"/>
      <c r="X39" s="199"/>
      <c r="Y39" s="199"/>
      <c r="Z39" s="200"/>
      <c r="AA39" s="201"/>
      <c r="AB39" s="196"/>
      <c r="AC39" s="196"/>
      <c r="AD39" s="196"/>
      <c r="AE39" s="197"/>
      <c r="AF39" s="198">
        <f t="shared" si="7"/>
        <v>0</v>
      </c>
      <c r="AG39" s="199">
        <f t="shared" si="8"/>
        <v>0</v>
      </c>
      <c r="AH39" s="199">
        <f t="shared" si="9"/>
        <v>0</v>
      </c>
      <c r="AI39" s="199">
        <f t="shared" si="10"/>
        <v>0</v>
      </c>
      <c r="AJ39" s="200">
        <f t="shared" si="11"/>
        <v>0</v>
      </c>
    </row>
    <row r="40" spans="1:36" x14ac:dyDescent="0.25">
      <c r="A40" s="33"/>
      <c r="B40" s="79"/>
      <c r="C40" s="184"/>
      <c r="D40" s="193"/>
      <c r="E40" s="79"/>
      <c r="F40" s="209"/>
      <c r="G40" s="195"/>
      <c r="H40" s="196"/>
      <c r="I40" s="196"/>
      <c r="J40" s="196"/>
      <c r="K40" s="197"/>
      <c r="L40" s="198"/>
      <c r="M40" s="199"/>
      <c r="N40" s="199"/>
      <c r="O40" s="199"/>
      <c r="P40" s="200"/>
      <c r="Q40" s="201"/>
      <c r="R40" s="196"/>
      <c r="S40" s="196"/>
      <c r="T40" s="196"/>
      <c r="U40" s="197"/>
      <c r="V40" s="198"/>
      <c r="W40" s="199"/>
      <c r="X40" s="199"/>
      <c r="Y40" s="199"/>
      <c r="Z40" s="200"/>
      <c r="AA40" s="201"/>
      <c r="AB40" s="196"/>
      <c r="AC40" s="196"/>
      <c r="AD40" s="196"/>
      <c r="AE40" s="197"/>
      <c r="AF40" s="198">
        <f t="shared" si="7"/>
        <v>0</v>
      </c>
      <c r="AG40" s="199">
        <f t="shared" si="8"/>
        <v>0</v>
      </c>
      <c r="AH40" s="199">
        <f t="shared" si="9"/>
        <v>0</v>
      </c>
      <c r="AI40" s="199">
        <f t="shared" si="10"/>
        <v>0</v>
      </c>
      <c r="AJ40" s="200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09"/>
      <c r="G41" s="195"/>
      <c r="H41" s="196"/>
      <c r="I41" s="196"/>
      <c r="J41" s="196"/>
      <c r="K41" s="197"/>
      <c r="L41" s="198"/>
      <c r="M41" s="199"/>
      <c r="N41" s="199"/>
      <c r="O41" s="199"/>
      <c r="P41" s="200"/>
      <c r="Q41" s="201"/>
      <c r="R41" s="196"/>
      <c r="S41" s="196"/>
      <c r="T41" s="196"/>
      <c r="U41" s="197"/>
      <c r="V41" s="198"/>
      <c r="W41" s="199"/>
      <c r="X41" s="199"/>
      <c r="Y41" s="199"/>
      <c r="Z41" s="200"/>
      <c r="AA41" s="201"/>
      <c r="AB41" s="196"/>
      <c r="AC41" s="196"/>
      <c r="AD41" s="196"/>
      <c r="AE41" s="197"/>
      <c r="AF41" s="198">
        <f t="shared" si="7"/>
        <v>0</v>
      </c>
      <c r="AG41" s="199">
        <f t="shared" si="8"/>
        <v>0</v>
      </c>
      <c r="AH41" s="199">
        <f t="shared" si="9"/>
        <v>0</v>
      </c>
      <c r="AI41" s="199">
        <f t="shared" si="10"/>
        <v>0</v>
      </c>
      <c r="AJ41" s="200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/>
      <c r="G42" s="195"/>
      <c r="H42" s="196"/>
      <c r="I42" s="196"/>
      <c r="J42" s="196"/>
      <c r="K42" s="197"/>
      <c r="L42" s="198"/>
      <c r="M42" s="199"/>
      <c r="N42" s="199"/>
      <c r="O42" s="199"/>
      <c r="P42" s="200"/>
      <c r="Q42" s="201"/>
      <c r="R42" s="196"/>
      <c r="S42" s="196"/>
      <c r="T42" s="196"/>
      <c r="U42" s="197"/>
      <c r="V42" s="198"/>
      <c r="W42" s="199"/>
      <c r="X42" s="199"/>
      <c r="Y42" s="199"/>
      <c r="Z42" s="200"/>
      <c r="AA42" s="201"/>
      <c r="AB42" s="196"/>
      <c r="AC42" s="196"/>
      <c r="AD42" s="196"/>
      <c r="AE42" s="197"/>
      <c r="AF42" s="198">
        <f t="shared" si="7"/>
        <v>0</v>
      </c>
      <c r="AG42" s="199">
        <f t="shared" si="8"/>
        <v>0</v>
      </c>
      <c r="AH42" s="199">
        <f t="shared" si="9"/>
        <v>0</v>
      </c>
      <c r="AI42" s="199">
        <f t="shared" si="10"/>
        <v>0</v>
      </c>
      <c r="AJ42" s="200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98</v>
      </c>
      <c r="G43" s="195">
        <f t="shared" si="13"/>
        <v>0</v>
      </c>
      <c r="H43" s="196"/>
      <c r="I43" s="196"/>
      <c r="J43" s="196"/>
      <c r="K43" s="197"/>
      <c r="L43" s="198">
        <f t="shared" si="14"/>
        <v>0</v>
      </c>
      <c r="M43" s="199"/>
      <c r="N43" s="199"/>
      <c r="O43" s="199"/>
      <c r="P43" s="200"/>
      <c r="Q43" s="201">
        <f t="shared" si="6"/>
        <v>0</v>
      </c>
      <c r="R43" s="196"/>
      <c r="S43" s="196"/>
      <c r="T43" s="196"/>
      <c r="U43" s="197"/>
      <c r="V43" s="198">
        <f t="shared" si="12"/>
        <v>0</v>
      </c>
      <c r="W43" s="199"/>
      <c r="X43" s="199"/>
      <c r="Y43" s="199"/>
      <c r="Z43" s="200"/>
      <c r="AA43" s="201">
        <f t="shared" si="15"/>
        <v>0</v>
      </c>
      <c r="AB43" s="196"/>
      <c r="AC43" s="196"/>
      <c r="AD43" s="196"/>
      <c r="AE43" s="197"/>
      <c r="AF43" s="198">
        <f t="shared" si="7"/>
        <v>0</v>
      </c>
      <c r="AG43" s="199">
        <f t="shared" si="8"/>
        <v>0</v>
      </c>
      <c r="AH43" s="199">
        <f t="shared" si="9"/>
        <v>0</v>
      </c>
      <c r="AI43" s="199">
        <f t="shared" si="10"/>
        <v>0</v>
      </c>
      <c r="AJ43" s="200">
        <f t="shared" si="11"/>
        <v>0</v>
      </c>
    </row>
    <row r="44" spans="1:36" x14ac:dyDescent="0.25">
      <c r="A44" s="33"/>
      <c r="B44" s="79"/>
      <c r="C44" s="184"/>
      <c r="D44" s="193"/>
      <c r="E44" s="79"/>
      <c r="F44" s="209" t="s">
        <v>98</v>
      </c>
      <c r="G44" s="195">
        <f t="shared" si="13"/>
        <v>0</v>
      </c>
      <c r="H44" s="196"/>
      <c r="I44" s="196"/>
      <c r="J44" s="196"/>
      <c r="K44" s="197"/>
      <c r="L44" s="198">
        <f t="shared" si="14"/>
        <v>0</v>
      </c>
      <c r="M44" s="199"/>
      <c r="N44" s="199"/>
      <c r="O44" s="199"/>
      <c r="P44" s="200"/>
      <c r="Q44" s="201">
        <f t="shared" si="6"/>
        <v>0</v>
      </c>
      <c r="R44" s="196"/>
      <c r="S44" s="196"/>
      <c r="T44" s="196"/>
      <c r="U44" s="197"/>
      <c r="V44" s="198">
        <f t="shared" si="12"/>
        <v>0</v>
      </c>
      <c r="W44" s="199"/>
      <c r="X44" s="199"/>
      <c r="Y44" s="199"/>
      <c r="Z44" s="200"/>
      <c r="AA44" s="201">
        <f t="shared" si="15"/>
        <v>0</v>
      </c>
      <c r="AB44" s="196"/>
      <c r="AC44" s="196"/>
      <c r="AD44" s="196"/>
      <c r="AE44" s="197"/>
      <c r="AF44" s="198">
        <f t="shared" si="7"/>
        <v>0</v>
      </c>
      <c r="AG44" s="199">
        <f t="shared" si="8"/>
        <v>0</v>
      </c>
      <c r="AH44" s="199">
        <f t="shared" si="9"/>
        <v>0</v>
      </c>
      <c r="AI44" s="199">
        <f t="shared" si="10"/>
        <v>0</v>
      </c>
      <c r="AJ44" s="200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09" t="s">
        <v>98</v>
      </c>
      <c r="G45" s="195">
        <f t="shared" si="13"/>
        <v>0</v>
      </c>
      <c r="H45" s="196"/>
      <c r="I45" s="196"/>
      <c r="J45" s="196"/>
      <c r="K45" s="197"/>
      <c r="L45" s="198">
        <f t="shared" si="14"/>
        <v>0</v>
      </c>
      <c r="M45" s="199"/>
      <c r="N45" s="199"/>
      <c r="O45" s="199"/>
      <c r="P45" s="200"/>
      <c r="Q45" s="201">
        <f t="shared" si="6"/>
        <v>0</v>
      </c>
      <c r="R45" s="196"/>
      <c r="S45" s="196"/>
      <c r="T45" s="196"/>
      <c r="U45" s="197"/>
      <c r="V45" s="198">
        <f t="shared" si="12"/>
        <v>0</v>
      </c>
      <c r="W45" s="199"/>
      <c r="X45" s="199"/>
      <c r="Y45" s="199"/>
      <c r="Z45" s="200"/>
      <c r="AA45" s="201">
        <f t="shared" si="15"/>
        <v>0</v>
      </c>
      <c r="AB45" s="196"/>
      <c r="AC45" s="196"/>
      <c r="AD45" s="196"/>
      <c r="AE45" s="197"/>
      <c r="AF45" s="198">
        <f t="shared" si="7"/>
        <v>0</v>
      </c>
      <c r="AG45" s="199">
        <f t="shared" si="8"/>
        <v>0</v>
      </c>
      <c r="AH45" s="199">
        <f t="shared" si="9"/>
        <v>0</v>
      </c>
      <c r="AI45" s="199">
        <f t="shared" si="10"/>
        <v>0</v>
      </c>
      <c r="AJ45" s="200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98</v>
      </c>
      <c r="G46" s="195">
        <f t="shared" si="13"/>
        <v>0</v>
      </c>
      <c r="H46" s="196"/>
      <c r="I46" s="196"/>
      <c r="J46" s="196"/>
      <c r="K46" s="197"/>
      <c r="L46" s="198">
        <f t="shared" si="14"/>
        <v>0</v>
      </c>
      <c r="M46" s="199"/>
      <c r="N46" s="199"/>
      <c r="O46" s="199"/>
      <c r="P46" s="200"/>
      <c r="Q46" s="201">
        <f t="shared" si="6"/>
        <v>0</v>
      </c>
      <c r="R46" s="196"/>
      <c r="S46" s="196"/>
      <c r="T46" s="196"/>
      <c r="U46" s="197"/>
      <c r="V46" s="198">
        <f t="shared" si="12"/>
        <v>0</v>
      </c>
      <c r="W46" s="199"/>
      <c r="X46" s="199"/>
      <c r="Y46" s="199"/>
      <c r="Z46" s="200"/>
      <c r="AA46" s="201">
        <f t="shared" si="15"/>
        <v>0</v>
      </c>
      <c r="AB46" s="196"/>
      <c r="AC46" s="196"/>
      <c r="AD46" s="196"/>
      <c r="AE46" s="197"/>
      <c r="AF46" s="198">
        <f t="shared" si="7"/>
        <v>0</v>
      </c>
      <c r="AG46" s="199">
        <f t="shared" si="8"/>
        <v>0</v>
      </c>
      <c r="AH46" s="199">
        <f t="shared" si="9"/>
        <v>0</v>
      </c>
      <c r="AI46" s="199">
        <f t="shared" si="10"/>
        <v>0</v>
      </c>
      <c r="AJ46" s="200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98</v>
      </c>
      <c r="G47" s="195">
        <f t="shared" si="13"/>
        <v>0</v>
      </c>
      <c r="H47" s="196"/>
      <c r="I47" s="196"/>
      <c r="J47" s="196"/>
      <c r="K47" s="197"/>
      <c r="L47" s="198">
        <f t="shared" si="14"/>
        <v>0</v>
      </c>
      <c r="M47" s="199"/>
      <c r="N47" s="199"/>
      <c r="O47" s="199"/>
      <c r="P47" s="200"/>
      <c r="Q47" s="201">
        <f t="shared" si="6"/>
        <v>0</v>
      </c>
      <c r="R47" s="196"/>
      <c r="S47" s="196"/>
      <c r="T47" s="196"/>
      <c r="U47" s="197"/>
      <c r="V47" s="198">
        <f t="shared" si="12"/>
        <v>0</v>
      </c>
      <c r="W47" s="199"/>
      <c r="X47" s="199"/>
      <c r="Y47" s="199"/>
      <c r="Z47" s="200"/>
      <c r="AA47" s="201">
        <f t="shared" si="15"/>
        <v>0</v>
      </c>
      <c r="AB47" s="196"/>
      <c r="AC47" s="196"/>
      <c r="AD47" s="196"/>
      <c r="AE47" s="197"/>
      <c r="AF47" s="198">
        <f t="shared" si="7"/>
        <v>0</v>
      </c>
      <c r="AG47" s="199">
        <f t="shared" si="8"/>
        <v>0</v>
      </c>
      <c r="AH47" s="199">
        <f t="shared" si="9"/>
        <v>0</v>
      </c>
      <c r="AI47" s="199">
        <f t="shared" si="10"/>
        <v>0</v>
      </c>
      <c r="AJ47" s="200">
        <f t="shared" si="11"/>
        <v>0</v>
      </c>
    </row>
    <row r="48" spans="1:36" x14ac:dyDescent="0.25">
      <c r="A48" s="33"/>
      <c r="B48" s="79"/>
      <c r="C48" s="184"/>
      <c r="D48" s="193"/>
      <c r="E48" s="79"/>
      <c r="F48" s="209" t="s">
        <v>98</v>
      </c>
      <c r="G48" s="195">
        <f t="shared" si="13"/>
        <v>0</v>
      </c>
      <c r="H48" s="196"/>
      <c r="I48" s="196"/>
      <c r="J48" s="196"/>
      <c r="K48" s="197"/>
      <c r="L48" s="198">
        <f t="shared" si="14"/>
        <v>0</v>
      </c>
      <c r="M48" s="199"/>
      <c r="N48" s="199"/>
      <c r="O48" s="199"/>
      <c r="P48" s="200"/>
      <c r="Q48" s="201">
        <f t="shared" si="6"/>
        <v>0</v>
      </c>
      <c r="R48" s="196"/>
      <c r="S48" s="196"/>
      <c r="T48" s="196"/>
      <c r="U48" s="197"/>
      <c r="V48" s="198">
        <f t="shared" si="12"/>
        <v>0</v>
      </c>
      <c r="W48" s="199"/>
      <c r="X48" s="199"/>
      <c r="Y48" s="199"/>
      <c r="Z48" s="200"/>
      <c r="AA48" s="201">
        <f t="shared" si="15"/>
        <v>0</v>
      </c>
      <c r="AB48" s="196"/>
      <c r="AC48" s="196"/>
      <c r="AD48" s="196"/>
      <c r="AE48" s="197"/>
      <c r="AF48" s="198">
        <f t="shared" si="7"/>
        <v>0</v>
      </c>
      <c r="AG48" s="199">
        <f t="shared" si="8"/>
        <v>0</v>
      </c>
      <c r="AH48" s="199">
        <f t="shared" si="9"/>
        <v>0</v>
      </c>
      <c r="AI48" s="199">
        <f t="shared" si="10"/>
        <v>0</v>
      </c>
      <c r="AJ48" s="200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09" t="s">
        <v>98</v>
      </c>
      <c r="G49" s="195">
        <f t="shared" si="13"/>
        <v>0</v>
      </c>
      <c r="H49" s="196"/>
      <c r="I49" s="196"/>
      <c r="J49" s="196"/>
      <c r="K49" s="197"/>
      <c r="L49" s="198">
        <f t="shared" si="14"/>
        <v>0</v>
      </c>
      <c r="M49" s="199"/>
      <c r="N49" s="199"/>
      <c r="O49" s="199"/>
      <c r="P49" s="200"/>
      <c r="Q49" s="201">
        <f t="shared" si="6"/>
        <v>0</v>
      </c>
      <c r="R49" s="196"/>
      <c r="S49" s="196"/>
      <c r="T49" s="196"/>
      <c r="U49" s="197"/>
      <c r="V49" s="198">
        <f t="shared" si="12"/>
        <v>0</v>
      </c>
      <c r="W49" s="199"/>
      <c r="X49" s="199"/>
      <c r="Y49" s="199"/>
      <c r="Z49" s="200"/>
      <c r="AA49" s="201">
        <f t="shared" si="15"/>
        <v>0</v>
      </c>
      <c r="AB49" s="196"/>
      <c r="AC49" s="196"/>
      <c r="AD49" s="196"/>
      <c r="AE49" s="197"/>
      <c r="AF49" s="198">
        <f t="shared" si="7"/>
        <v>0</v>
      </c>
      <c r="AG49" s="199">
        <f t="shared" si="8"/>
        <v>0</v>
      </c>
      <c r="AH49" s="199">
        <f t="shared" si="9"/>
        <v>0</v>
      </c>
      <c r="AI49" s="199">
        <f t="shared" si="10"/>
        <v>0</v>
      </c>
      <c r="AJ49" s="200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98</v>
      </c>
      <c r="G50" s="195">
        <f t="shared" si="13"/>
        <v>0</v>
      </c>
      <c r="H50" s="196"/>
      <c r="I50" s="196"/>
      <c r="J50" s="196"/>
      <c r="K50" s="197"/>
      <c r="L50" s="198">
        <f t="shared" si="14"/>
        <v>0</v>
      </c>
      <c r="M50" s="199"/>
      <c r="N50" s="199"/>
      <c r="O50" s="199"/>
      <c r="P50" s="200"/>
      <c r="Q50" s="201">
        <f t="shared" si="6"/>
        <v>0</v>
      </c>
      <c r="R50" s="196"/>
      <c r="S50" s="196"/>
      <c r="T50" s="196"/>
      <c r="U50" s="197"/>
      <c r="V50" s="198">
        <f t="shared" si="12"/>
        <v>0</v>
      </c>
      <c r="W50" s="199"/>
      <c r="X50" s="199"/>
      <c r="Y50" s="199"/>
      <c r="Z50" s="200"/>
      <c r="AA50" s="201">
        <f t="shared" si="15"/>
        <v>0</v>
      </c>
      <c r="AB50" s="196"/>
      <c r="AC50" s="196"/>
      <c r="AD50" s="196"/>
      <c r="AE50" s="197"/>
      <c r="AF50" s="198">
        <f t="shared" si="7"/>
        <v>0</v>
      </c>
      <c r="AG50" s="199">
        <f t="shared" si="8"/>
        <v>0</v>
      </c>
      <c r="AH50" s="199">
        <f t="shared" si="9"/>
        <v>0</v>
      </c>
      <c r="AI50" s="199">
        <f t="shared" si="10"/>
        <v>0</v>
      </c>
      <c r="AJ50" s="200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98</v>
      </c>
      <c r="G51" s="195">
        <f t="shared" si="13"/>
        <v>0</v>
      </c>
      <c r="H51" s="196"/>
      <c r="I51" s="196"/>
      <c r="J51" s="196"/>
      <c r="K51" s="197"/>
      <c r="L51" s="198">
        <f t="shared" si="14"/>
        <v>0</v>
      </c>
      <c r="M51" s="199"/>
      <c r="N51" s="199"/>
      <c r="O51" s="199"/>
      <c r="P51" s="200"/>
      <c r="Q51" s="201">
        <f t="shared" si="6"/>
        <v>0</v>
      </c>
      <c r="R51" s="196"/>
      <c r="S51" s="196"/>
      <c r="T51" s="196"/>
      <c r="U51" s="197"/>
      <c r="V51" s="198">
        <f t="shared" si="12"/>
        <v>0</v>
      </c>
      <c r="W51" s="199"/>
      <c r="X51" s="199"/>
      <c r="Y51" s="199"/>
      <c r="Z51" s="200"/>
      <c r="AA51" s="201">
        <f t="shared" si="15"/>
        <v>0</v>
      </c>
      <c r="AB51" s="196"/>
      <c r="AC51" s="196"/>
      <c r="AD51" s="196"/>
      <c r="AE51" s="197"/>
      <c r="AF51" s="198">
        <f t="shared" si="7"/>
        <v>0</v>
      </c>
      <c r="AG51" s="199">
        <f t="shared" si="8"/>
        <v>0</v>
      </c>
      <c r="AH51" s="199">
        <f t="shared" si="9"/>
        <v>0</v>
      </c>
      <c r="AI51" s="199">
        <f t="shared" si="10"/>
        <v>0</v>
      </c>
      <c r="AJ51" s="200">
        <f t="shared" si="11"/>
        <v>0</v>
      </c>
    </row>
    <row r="52" spans="1:36" x14ac:dyDescent="0.25">
      <c r="A52" s="33"/>
      <c r="B52" s="79"/>
      <c r="C52" s="184"/>
      <c r="D52" s="193"/>
      <c r="E52" s="79"/>
      <c r="F52" s="209" t="s">
        <v>98</v>
      </c>
      <c r="G52" s="195">
        <f t="shared" si="13"/>
        <v>0</v>
      </c>
      <c r="H52" s="196"/>
      <c r="I52" s="196"/>
      <c r="J52" s="196"/>
      <c r="K52" s="197"/>
      <c r="L52" s="198">
        <f t="shared" si="14"/>
        <v>0</v>
      </c>
      <c r="M52" s="199"/>
      <c r="N52" s="199"/>
      <c r="O52" s="199"/>
      <c r="P52" s="200"/>
      <c r="Q52" s="201">
        <f t="shared" si="6"/>
        <v>0</v>
      </c>
      <c r="R52" s="196"/>
      <c r="S52" s="196"/>
      <c r="T52" s="196"/>
      <c r="U52" s="197"/>
      <c r="V52" s="198">
        <f t="shared" si="12"/>
        <v>0</v>
      </c>
      <c r="W52" s="199"/>
      <c r="X52" s="199"/>
      <c r="Y52" s="199"/>
      <c r="Z52" s="200"/>
      <c r="AA52" s="201">
        <f t="shared" si="15"/>
        <v>0</v>
      </c>
      <c r="AB52" s="196"/>
      <c r="AC52" s="196"/>
      <c r="AD52" s="196"/>
      <c r="AE52" s="197"/>
      <c r="AF52" s="198">
        <f t="shared" si="7"/>
        <v>0</v>
      </c>
      <c r="AG52" s="199">
        <f t="shared" si="8"/>
        <v>0</v>
      </c>
      <c r="AH52" s="199">
        <f t="shared" si="9"/>
        <v>0</v>
      </c>
      <c r="AI52" s="199">
        <f t="shared" si="10"/>
        <v>0</v>
      </c>
      <c r="AJ52" s="200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09" t="s">
        <v>98</v>
      </c>
      <c r="G53" s="195">
        <f t="shared" si="13"/>
        <v>0</v>
      </c>
      <c r="H53" s="196"/>
      <c r="I53" s="196"/>
      <c r="J53" s="196"/>
      <c r="K53" s="197"/>
      <c r="L53" s="198">
        <f t="shared" si="14"/>
        <v>0</v>
      </c>
      <c r="M53" s="199"/>
      <c r="N53" s="199"/>
      <c r="O53" s="199"/>
      <c r="P53" s="200"/>
      <c r="Q53" s="201">
        <f t="shared" si="6"/>
        <v>0</v>
      </c>
      <c r="R53" s="196"/>
      <c r="S53" s="196"/>
      <c r="T53" s="196"/>
      <c r="U53" s="197"/>
      <c r="V53" s="198">
        <f t="shared" si="12"/>
        <v>0</v>
      </c>
      <c r="W53" s="199"/>
      <c r="X53" s="199"/>
      <c r="Y53" s="199"/>
      <c r="Z53" s="200"/>
      <c r="AA53" s="201">
        <f t="shared" si="15"/>
        <v>0</v>
      </c>
      <c r="AB53" s="196"/>
      <c r="AC53" s="196"/>
      <c r="AD53" s="196"/>
      <c r="AE53" s="197"/>
      <c r="AF53" s="198">
        <f t="shared" si="7"/>
        <v>0</v>
      </c>
      <c r="AG53" s="199">
        <f t="shared" si="8"/>
        <v>0</v>
      </c>
      <c r="AH53" s="199">
        <f t="shared" si="9"/>
        <v>0</v>
      </c>
      <c r="AI53" s="199">
        <f t="shared" si="10"/>
        <v>0</v>
      </c>
      <c r="AJ53" s="200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98</v>
      </c>
      <c r="G54" s="195">
        <f t="shared" si="13"/>
        <v>0</v>
      </c>
      <c r="H54" s="196"/>
      <c r="I54" s="196"/>
      <c r="J54" s="196"/>
      <c r="K54" s="197"/>
      <c r="L54" s="198">
        <f t="shared" si="14"/>
        <v>0</v>
      </c>
      <c r="M54" s="199"/>
      <c r="N54" s="199"/>
      <c r="O54" s="199"/>
      <c r="P54" s="200"/>
      <c r="Q54" s="201">
        <f t="shared" si="6"/>
        <v>0</v>
      </c>
      <c r="R54" s="196"/>
      <c r="S54" s="196"/>
      <c r="T54" s="196"/>
      <c r="U54" s="197"/>
      <c r="V54" s="198">
        <f t="shared" si="12"/>
        <v>0</v>
      </c>
      <c r="W54" s="199"/>
      <c r="X54" s="199"/>
      <c r="Y54" s="199"/>
      <c r="Z54" s="200"/>
      <c r="AA54" s="201">
        <f t="shared" si="15"/>
        <v>0</v>
      </c>
      <c r="AB54" s="196"/>
      <c r="AC54" s="196"/>
      <c r="AD54" s="196"/>
      <c r="AE54" s="197"/>
      <c r="AF54" s="198">
        <f t="shared" si="7"/>
        <v>0</v>
      </c>
      <c r="AG54" s="199">
        <f t="shared" si="8"/>
        <v>0</v>
      </c>
      <c r="AH54" s="199">
        <f t="shared" si="9"/>
        <v>0</v>
      </c>
      <c r="AI54" s="199">
        <f t="shared" si="10"/>
        <v>0</v>
      </c>
      <c r="AJ54" s="200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98</v>
      </c>
      <c r="G55" s="195">
        <f t="shared" si="13"/>
        <v>0</v>
      </c>
      <c r="H55" s="196"/>
      <c r="I55" s="196"/>
      <c r="J55" s="196"/>
      <c r="K55" s="197"/>
      <c r="L55" s="198">
        <f t="shared" si="14"/>
        <v>0</v>
      </c>
      <c r="M55" s="199"/>
      <c r="N55" s="199"/>
      <c r="O55" s="199"/>
      <c r="P55" s="200"/>
      <c r="Q55" s="201">
        <f t="shared" si="6"/>
        <v>0</v>
      </c>
      <c r="R55" s="196"/>
      <c r="S55" s="196"/>
      <c r="T55" s="196"/>
      <c r="U55" s="197"/>
      <c r="V55" s="198">
        <f t="shared" si="12"/>
        <v>0</v>
      </c>
      <c r="W55" s="199"/>
      <c r="X55" s="199"/>
      <c r="Y55" s="199"/>
      <c r="Z55" s="200"/>
      <c r="AA55" s="201">
        <f t="shared" si="15"/>
        <v>0</v>
      </c>
      <c r="AB55" s="196"/>
      <c r="AC55" s="196"/>
      <c r="AD55" s="196"/>
      <c r="AE55" s="197"/>
      <c r="AF55" s="198">
        <f t="shared" si="7"/>
        <v>0</v>
      </c>
      <c r="AG55" s="199">
        <f t="shared" si="8"/>
        <v>0</v>
      </c>
      <c r="AH55" s="199">
        <f t="shared" si="9"/>
        <v>0</v>
      </c>
      <c r="AI55" s="199">
        <f t="shared" si="10"/>
        <v>0</v>
      </c>
      <c r="AJ55" s="200">
        <f t="shared" si="11"/>
        <v>0</v>
      </c>
    </row>
    <row r="56" spans="1:36" x14ac:dyDescent="0.25">
      <c r="A56" s="33"/>
      <c r="B56" s="79"/>
      <c r="C56" s="184"/>
      <c r="D56" s="193"/>
      <c r="E56" s="79"/>
      <c r="F56" s="209" t="s">
        <v>98</v>
      </c>
      <c r="G56" s="195">
        <f t="shared" si="13"/>
        <v>0</v>
      </c>
      <c r="H56" s="196"/>
      <c r="I56" s="196"/>
      <c r="J56" s="196"/>
      <c r="K56" s="197"/>
      <c r="L56" s="198">
        <f t="shared" si="14"/>
        <v>0</v>
      </c>
      <c r="M56" s="199"/>
      <c r="N56" s="199"/>
      <c r="O56" s="199"/>
      <c r="P56" s="200"/>
      <c r="Q56" s="201">
        <f t="shared" si="6"/>
        <v>0</v>
      </c>
      <c r="R56" s="196"/>
      <c r="S56" s="196"/>
      <c r="T56" s="196"/>
      <c r="U56" s="197"/>
      <c r="V56" s="198">
        <f t="shared" si="12"/>
        <v>0</v>
      </c>
      <c r="W56" s="199"/>
      <c r="X56" s="199"/>
      <c r="Y56" s="199"/>
      <c r="Z56" s="200"/>
      <c r="AA56" s="201">
        <f t="shared" si="15"/>
        <v>0</v>
      </c>
      <c r="AB56" s="196"/>
      <c r="AC56" s="196"/>
      <c r="AD56" s="196"/>
      <c r="AE56" s="197"/>
      <c r="AF56" s="198">
        <f t="shared" si="7"/>
        <v>0</v>
      </c>
      <c r="AG56" s="199">
        <f t="shared" si="8"/>
        <v>0</v>
      </c>
      <c r="AH56" s="199">
        <f t="shared" si="9"/>
        <v>0</v>
      </c>
      <c r="AI56" s="199">
        <f t="shared" si="10"/>
        <v>0</v>
      </c>
      <c r="AJ56" s="200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09" t="s">
        <v>98</v>
      </c>
      <c r="G57" s="195">
        <f t="shared" si="13"/>
        <v>0</v>
      </c>
      <c r="H57" s="196"/>
      <c r="I57" s="196"/>
      <c r="J57" s="196"/>
      <c r="K57" s="197"/>
      <c r="L57" s="198">
        <f t="shared" si="14"/>
        <v>0</v>
      </c>
      <c r="M57" s="199"/>
      <c r="N57" s="199"/>
      <c r="O57" s="199"/>
      <c r="P57" s="200"/>
      <c r="Q57" s="201">
        <f t="shared" si="6"/>
        <v>0</v>
      </c>
      <c r="R57" s="196"/>
      <c r="S57" s="196"/>
      <c r="T57" s="196"/>
      <c r="U57" s="197"/>
      <c r="V57" s="198">
        <f t="shared" si="12"/>
        <v>0</v>
      </c>
      <c r="W57" s="199"/>
      <c r="X57" s="199"/>
      <c r="Y57" s="199"/>
      <c r="Z57" s="200"/>
      <c r="AA57" s="201">
        <f t="shared" si="15"/>
        <v>0</v>
      </c>
      <c r="AB57" s="196"/>
      <c r="AC57" s="196"/>
      <c r="AD57" s="196"/>
      <c r="AE57" s="197"/>
      <c r="AF57" s="198">
        <f t="shared" si="7"/>
        <v>0</v>
      </c>
      <c r="AG57" s="199">
        <f t="shared" si="8"/>
        <v>0</v>
      </c>
      <c r="AH57" s="199">
        <f t="shared" si="9"/>
        <v>0</v>
      </c>
      <c r="AI57" s="199">
        <f t="shared" si="10"/>
        <v>0</v>
      </c>
      <c r="AJ57" s="200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98</v>
      </c>
      <c r="G58" s="195">
        <f t="shared" si="13"/>
        <v>0</v>
      </c>
      <c r="H58" s="196"/>
      <c r="I58" s="196"/>
      <c r="J58" s="196"/>
      <c r="K58" s="197"/>
      <c r="L58" s="198">
        <f t="shared" si="14"/>
        <v>0</v>
      </c>
      <c r="M58" s="199"/>
      <c r="N58" s="199"/>
      <c r="O58" s="199"/>
      <c r="P58" s="200"/>
      <c r="Q58" s="201">
        <f t="shared" si="6"/>
        <v>0</v>
      </c>
      <c r="R58" s="196"/>
      <c r="S58" s="196"/>
      <c r="T58" s="196"/>
      <c r="U58" s="197"/>
      <c r="V58" s="198">
        <f t="shared" si="12"/>
        <v>0</v>
      </c>
      <c r="W58" s="199"/>
      <c r="X58" s="199"/>
      <c r="Y58" s="199"/>
      <c r="Z58" s="200"/>
      <c r="AA58" s="201">
        <f t="shared" si="15"/>
        <v>0</v>
      </c>
      <c r="AB58" s="196"/>
      <c r="AC58" s="196"/>
      <c r="AD58" s="196"/>
      <c r="AE58" s="197"/>
      <c r="AF58" s="198">
        <f t="shared" si="7"/>
        <v>0</v>
      </c>
      <c r="AG58" s="199">
        <f t="shared" si="8"/>
        <v>0</v>
      </c>
      <c r="AH58" s="199">
        <f t="shared" si="9"/>
        <v>0</v>
      </c>
      <c r="AI58" s="199">
        <f t="shared" si="10"/>
        <v>0</v>
      </c>
      <c r="AJ58" s="200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98</v>
      </c>
      <c r="G59" s="195">
        <f t="shared" si="13"/>
        <v>0</v>
      </c>
      <c r="H59" s="196"/>
      <c r="I59" s="196"/>
      <c r="J59" s="196"/>
      <c r="K59" s="197"/>
      <c r="L59" s="198">
        <f t="shared" si="14"/>
        <v>0</v>
      </c>
      <c r="M59" s="199"/>
      <c r="N59" s="199"/>
      <c r="O59" s="199"/>
      <c r="P59" s="200"/>
      <c r="Q59" s="201">
        <f t="shared" si="6"/>
        <v>0</v>
      </c>
      <c r="R59" s="196"/>
      <c r="S59" s="196"/>
      <c r="T59" s="196"/>
      <c r="U59" s="197"/>
      <c r="V59" s="198">
        <f t="shared" si="12"/>
        <v>0</v>
      </c>
      <c r="W59" s="199"/>
      <c r="X59" s="199"/>
      <c r="Y59" s="199"/>
      <c r="Z59" s="200"/>
      <c r="AA59" s="201">
        <f t="shared" si="15"/>
        <v>0</v>
      </c>
      <c r="AB59" s="196"/>
      <c r="AC59" s="196"/>
      <c r="AD59" s="196"/>
      <c r="AE59" s="197"/>
      <c r="AF59" s="198">
        <f t="shared" si="7"/>
        <v>0</v>
      </c>
      <c r="AG59" s="199">
        <f t="shared" si="8"/>
        <v>0</v>
      </c>
      <c r="AH59" s="199">
        <f t="shared" si="9"/>
        <v>0</v>
      </c>
      <c r="AI59" s="199">
        <f t="shared" si="10"/>
        <v>0</v>
      </c>
      <c r="AJ59" s="200">
        <f t="shared" si="11"/>
        <v>0</v>
      </c>
    </row>
    <row r="60" spans="1:36" x14ac:dyDescent="0.25">
      <c r="A60" s="33"/>
      <c r="B60" s="79"/>
      <c r="C60" s="184"/>
      <c r="D60" s="193"/>
      <c r="E60" s="79"/>
      <c r="F60" s="209" t="s">
        <v>98</v>
      </c>
      <c r="G60" s="195">
        <f t="shared" si="13"/>
        <v>0</v>
      </c>
      <c r="H60" s="196"/>
      <c r="I60" s="196"/>
      <c r="J60" s="196"/>
      <c r="K60" s="197"/>
      <c r="L60" s="198">
        <f t="shared" si="14"/>
        <v>0</v>
      </c>
      <c r="M60" s="199"/>
      <c r="N60" s="199"/>
      <c r="O60" s="199"/>
      <c r="P60" s="200"/>
      <c r="Q60" s="201">
        <f t="shared" si="6"/>
        <v>0</v>
      </c>
      <c r="R60" s="196"/>
      <c r="S60" s="196"/>
      <c r="T60" s="196"/>
      <c r="U60" s="197"/>
      <c r="V60" s="198">
        <f t="shared" si="12"/>
        <v>0</v>
      </c>
      <c r="W60" s="199"/>
      <c r="X60" s="199"/>
      <c r="Y60" s="199"/>
      <c r="Z60" s="200"/>
      <c r="AA60" s="201">
        <f t="shared" si="15"/>
        <v>0</v>
      </c>
      <c r="AB60" s="196"/>
      <c r="AC60" s="196"/>
      <c r="AD60" s="196"/>
      <c r="AE60" s="197"/>
      <c r="AF60" s="198">
        <f t="shared" si="7"/>
        <v>0</v>
      </c>
      <c r="AG60" s="199">
        <f t="shared" si="8"/>
        <v>0</v>
      </c>
      <c r="AH60" s="199">
        <f t="shared" si="9"/>
        <v>0</v>
      </c>
      <c r="AI60" s="199">
        <f t="shared" si="10"/>
        <v>0</v>
      </c>
      <c r="AJ60" s="200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09" t="s">
        <v>98</v>
      </c>
      <c r="G61" s="195">
        <f t="shared" si="13"/>
        <v>0</v>
      </c>
      <c r="H61" s="196"/>
      <c r="I61" s="196"/>
      <c r="J61" s="196"/>
      <c r="K61" s="197"/>
      <c r="L61" s="198">
        <f t="shared" si="14"/>
        <v>0</v>
      </c>
      <c r="M61" s="199"/>
      <c r="N61" s="199"/>
      <c r="O61" s="199"/>
      <c r="P61" s="200"/>
      <c r="Q61" s="201">
        <f t="shared" si="6"/>
        <v>0</v>
      </c>
      <c r="R61" s="196"/>
      <c r="S61" s="196"/>
      <c r="T61" s="196"/>
      <c r="U61" s="197"/>
      <c r="V61" s="198">
        <f t="shared" si="12"/>
        <v>0</v>
      </c>
      <c r="W61" s="199"/>
      <c r="X61" s="199"/>
      <c r="Y61" s="199"/>
      <c r="Z61" s="200"/>
      <c r="AA61" s="201">
        <f t="shared" si="15"/>
        <v>0</v>
      </c>
      <c r="AB61" s="196"/>
      <c r="AC61" s="196"/>
      <c r="AD61" s="196"/>
      <c r="AE61" s="197"/>
      <c r="AF61" s="198">
        <f t="shared" si="7"/>
        <v>0</v>
      </c>
      <c r="AG61" s="199">
        <f t="shared" si="8"/>
        <v>0</v>
      </c>
      <c r="AH61" s="199">
        <f t="shared" si="9"/>
        <v>0</v>
      </c>
      <c r="AI61" s="199">
        <f t="shared" si="10"/>
        <v>0</v>
      </c>
      <c r="AJ61" s="200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98</v>
      </c>
      <c r="G62" s="195">
        <f t="shared" si="13"/>
        <v>0</v>
      </c>
      <c r="H62" s="196"/>
      <c r="I62" s="196"/>
      <c r="J62" s="196"/>
      <c r="K62" s="197"/>
      <c r="L62" s="198">
        <f t="shared" si="14"/>
        <v>0</v>
      </c>
      <c r="M62" s="199"/>
      <c r="N62" s="199"/>
      <c r="O62" s="199"/>
      <c r="P62" s="200"/>
      <c r="Q62" s="201">
        <f t="shared" si="6"/>
        <v>0</v>
      </c>
      <c r="R62" s="196"/>
      <c r="S62" s="196"/>
      <c r="T62" s="196"/>
      <c r="U62" s="197"/>
      <c r="V62" s="198">
        <f t="shared" si="12"/>
        <v>0</v>
      </c>
      <c r="W62" s="199"/>
      <c r="X62" s="199"/>
      <c r="Y62" s="199"/>
      <c r="Z62" s="200"/>
      <c r="AA62" s="201">
        <f t="shared" si="15"/>
        <v>0</v>
      </c>
      <c r="AB62" s="196"/>
      <c r="AC62" s="196"/>
      <c r="AD62" s="196"/>
      <c r="AE62" s="197"/>
      <c r="AF62" s="198">
        <f t="shared" si="7"/>
        <v>0</v>
      </c>
      <c r="AG62" s="199">
        <f t="shared" si="8"/>
        <v>0</v>
      </c>
      <c r="AH62" s="199">
        <f t="shared" si="9"/>
        <v>0</v>
      </c>
      <c r="AI62" s="199">
        <f t="shared" si="10"/>
        <v>0</v>
      </c>
      <c r="AJ62" s="200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98</v>
      </c>
      <c r="G63" s="195">
        <f t="shared" si="13"/>
        <v>0</v>
      </c>
      <c r="H63" s="196"/>
      <c r="I63" s="196"/>
      <c r="J63" s="196"/>
      <c r="K63" s="197"/>
      <c r="L63" s="198">
        <f t="shared" si="14"/>
        <v>0</v>
      </c>
      <c r="M63" s="199"/>
      <c r="N63" s="199"/>
      <c r="O63" s="199"/>
      <c r="P63" s="200"/>
      <c r="Q63" s="201">
        <f t="shared" si="6"/>
        <v>0</v>
      </c>
      <c r="R63" s="196"/>
      <c r="S63" s="196"/>
      <c r="T63" s="196"/>
      <c r="U63" s="197"/>
      <c r="V63" s="198">
        <f t="shared" si="12"/>
        <v>0</v>
      </c>
      <c r="W63" s="199"/>
      <c r="X63" s="199"/>
      <c r="Y63" s="199"/>
      <c r="Z63" s="200"/>
      <c r="AA63" s="201">
        <f t="shared" si="15"/>
        <v>0</v>
      </c>
      <c r="AB63" s="196"/>
      <c r="AC63" s="196"/>
      <c r="AD63" s="196"/>
      <c r="AE63" s="197"/>
      <c r="AF63" s="198">
        <f t="shared" si="7"/>
        <v>0</v>
      </c>
      <c r="AG63" s="199">
        <f t="shared" si="8"/>
        <v>0</v>
      </c>
      <c r="AH63" s="199">
        <f t="shared" si="9"/>
        <v>0</v>
      </c>
      <c r="AI63" s="199">
        <f t="shared" si="10"/>
        <v>0</v>
      </c>
      <c r="AJ63" s="200">
        <f t="shared" si="11"/>
        <v>0</v>
      </c>
    </row>
    <row r="64" spans="1:36" x14ac:dyDescent="0.25">
      <c r="A64" s="33"/>
      <c r="B64" s="79"/>
      <c r="C64" s="184"/>
      <c r="D64" s="193"/>
      <c r="E64" s="79"/>
      <c r="F64" s="209" t="s">
        <v>98</v>
      </c>
      <c r="G64" s="195">
        <f t="shared" si="13"/>
        <v>0</v>
      </c>
      <c r="H64" s="196"/>
      <c r="I64" s="196"/>
      <c r="J64" s="196"/>
      <c r="K64" s="197"/>
      <c r="L64" s="198">
        <f t="shared" si="14"/>
        <v>0</v>
      </c>
      <c r="M64" s="199"/>
      <c r="N64" s="199"/>
      <c r="O64" s="199"/>
      <c r="P64" s="200"/>
      <c r="Q64" s="201">
        <f t="shared" si="6"/>
        <v>0</v>
      </c>
      <c r="R64" s="196"/>
      <c r="S64" s="196"/>
      <c r="T64" s="196"/>
      <c r="U64" s="197"/>
      <c r="V64" s="198">
        <f t="shared" si="12"/>
        <v>0</v>
      </c>
      <c r="W64" s="199"/>
      <c r="X64" s="199"/>
      <c r="Y64" s="199"/>
      <c r="Z64" s="200"/>
      <c r="AA64" s="201">
        <f t="shared" si="15"/>
        <v>0</v>
      </c>
      <c r="AB64" s="196"/>
      <c r="AC64" s="196"/>
      <c r="AD64" s="196"/>
      <c r="AE64" s="197"/>
      <c r="AF64" s="198">
        <f t="shared" si="7"/>
        <v>0</v>
      </c>
      <c r="AG64" s="199">
        <f t="shared" si="8"/>
        <v>0</v>
      </c>
      <c r="AH64" s="199">
        <f t="shared" si="9"/>
        <v>0</v>
      </c>
      <c r="AI64" s="199">
        <f t="shared" si="10"/>
        <v>0</v>
      </c>
      <c r="AJ64" s="200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09" t="s">
        <v>98</v>
      </c>
      <c r="G65" s="195">
        <f t="shared" si="13"/>
        <v>0</v>
      </c>
      <c r="H65" s="196"/>
      <c r="I65" s="196"/>
      <c r="J65" s="196"/>
      <c r="K65" s="197"/>
      <c r="L65" s="198">
        <f t="shared" si="14"/>
        <v>0</v>
      </c>
      <c r="M65" s="199"/>
      <c r="N65" s="199"/>
      <c r="O65" s="199"/>
      <c r="P65" s="200"/>
      <c r="Q65" s="201">
        <f t="shared" si="6"/>
        <v>0</v>
      </c>
      <c r="R65" s="196"/>
      <c r="S65" s="196"/>
      <c r="T65" s="196"/>
      <c r="U65" s="197"/>
      <c r="V65" s="198">
        <f t="shared" si="12"/>
        <v>0</v>
      </c>
      <c r="W65" s="199"/>
      <c r="X65" s="199"/>
      <c r="Y65" s="199"/>
      <c r="Z65" s="200"/>
      <c r="AA65" s="201">
        <f t="shared" si="15"/>
        <v>0</v>
      </c>
      <c r="AB65" s="196"/>
      <c r="AC65" s="196"/>
      <c r="AD65" s="196"/>
      <c r="AE65" s="197"/>
      <c r="AF65" s="198">
        <f t="shared" si="7"/>
        <v>0</v>
      </c>
      <c r="AG65" s="199">
        <f t="shared" si="8"/>
        <v>0</v>
      </c>
      <c r="AH65" s="199">
        <f t="shared" si="9"/>
        <v>0</v>
      </c>
      <c r="AI65" s="199">
        <f t="shared" si="10"/>
        <v>0</v>
      </c>
      <c r="AJ65" s="200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98</v>
      </c>
      <c r="G66" s="195">
        <f t="shared" si="13"/>
        <v>0</v>
      </c>
      <c r="H66" s="196"/>
      <c r="I66" s="196"/>
      <c r="J66" s="196"/>
      <c r="K66" s="197"/>
      <c r="L66" s="198">
        <f t="shared" si="14"/>
        <v>0</v>
      </c>
      <c r="M66" s="199"/>
      <c r="N66" s="199"/>
      <c r="O66" s="199"/>
      <c r="P66" s="200"/>
      <c r="Q66" s="201">
        <f t="shared" si="6"/>
        <v>0</v>
      </c>
      <c r="R66" s="196"/>
      <c r="S66" s="196"/>
      <c r="T66" s="196"/>
      <c r="U66" s="197"/>
      <c r="V66" s="198">
        <f t="shared" si="12"/>
        <v>0</v>
      </c>
      <c r="W66" s="199"/>
      <c r="X66" s="199"/>
      <c r="Y66" s="199"/>
      <c r="Z66" s="200"/>
      <c r="AA66" s="201">
        <f t="shared" si="15"/>
        <v>0</v>
      </c>
      <c r="AB66" s="196"/>
      <c r="AC66" s="196"/>
      <c r="AD66" s="196"/>
      <c r="AE66" s="197"/>
      <c r="AF66" s="198">
        <f t="shared" si="7"/>
        <v>0</v>
      </c>
      <c r="AG66" s="199">
        <f t="shared" si="8"/>
        <v>0</v>
      </c>
      <c r="AH66" s="199">
        <f t="shared" si="9"/>
        <v>0</v>
      </c>
      <c r="AI66" s="199">
        <f t="shared" si="10"/>
        <v>0</v>
      </c>
      <c r="AJ66" s="200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98</v>
      </c>
      <c r="G67" s="195">
        <f t="shared" si="13"/>
        <v>0</v>
      </c>
      <c r="H67" s="196"/>
      <c r="I67" s="196"/>
      <c r="J67" s="196"/>
      <c r="K67" s="197"/>
      <c r="L67" s="198">
        <f t="shared" si="14"/>
        <v>0</v>
      </c>
      <c r="M67" s="199"/>
      <c r="N67" s="199"/>
      <c r="O67" s="199"/>
      <c r="P67" s="200"/>
      <c r="Q67" s="201">
        <f t="shared" si="6"/>
        <v>0</v>
      </c>
      <c r="R67" s="196"/>
      <c r="S67" s="196"/>
      <c r="T67" s="196"/>
      <c r="U67" s="197"/>
      <c r="V67" s="198">
        <f t="shared" si="12"/>
        <v>0</v>
      </c>
      <c r="W67" s="199"/>
      <c r="X67" s="199"/>
      <c r="Y67" s="199"/>
      <c r="Z67" s="200"/>
      <c r="AA67" s="201">
        <f t="shared" si="15"/>
        <v>0</v>
      </c>
      <c r="AB67" s="196"/>
      <c r="AC67" s="196"/>
      <c r="AD67" s="196"/>
      <c r="AE67" s="197"/>
      <c r="AF67" s="198">
        <f t="shared" si="7"/>
        <v>0</v>
      </c>
      <c r="AG67" s="199">
        <f t="shared" si="8"/>
        <v>0</v>
      </c>
      <c r="AH67" s="199">
        <f t="shared" si="9"/>
        <v>0</v>
      </c>
      <c r="AI67" s="199">
        <f t="shared" si="10"/>
        <v>0</v>
      </c>
      <c r="AJ67" s="200">
        <f t="shared" si="11"/>
        <v>0</v>
      </c>
    </row>
    <row r="68" spans="1:36" x14ac:dyDescent="0.25">
      <c r="A68" s="33"/>
      <c r="B68" s="79"/>
      <c r="C68" s="184"/>
      <c r="D68" s="193"/>
      <c r="E68" s="79"/>
      <c r="F68" s="209" t="s">
        <v>98</v>
      </c>
      <c r="G68" s="195">
        <f t="shared" si="13"/>
        <v>0</v>
      </c>
      <c r="H68" s="196"/>
      <c r="I68" s="196"/>
      <c r="J68" s="196"/>
      <c r="K68" s="197"/>
      <c r="L68" s="198">
        <f t="shared" si="14"/>
        <v>0</v>
      </c>
      <c r="M68" s="199"/>
      <c r="N68" s="199"/>
      <c r="O68" s="199"/>
      <c r="P68" s="200"/>
      <c r="Q68" s="201">
        <f t="shared" si="6"/>
        <v>0</v>
      </c>
      <c r="R68" s="196"/>
      <c r="S68" s="196"/>
      <c r="T68" s="196"/>
      <c r="U68" s="197"/>
      <c r="V68" s="198">
        <f t="shared" si="12"/>
        <v>0</v>
      </c>
      <c r="W68" s="199"/>
      <c r="X68" s="199"/>
      <c r="Y68" s="199"/>
      <c r="Z68" s="200"/>
      <c r="AA68" s="201">
        <f t="shared" si="15"/>
        <v>0</v>
      </c>
      <c r="AB68" s="196"/>
      <c r="AC68" s="196"/>
      <c r="AD68" s="196"/>
      <c r="AE68" s="197"/>
      <c r="AF68" s="198">
        <f t="shared" si="7"/>
        <v>0</v>
      </c>
      <c r="AG68" s="199">
        <f t="shared" si="8"/>
        <v>0</v>
      </c>
      <c r="AH68" s="199">
        <f t="shared" si="9"/>
        <v>0</v>
      </c>
      <c r="AI68" s="199">
        <f t="shared" si="10"/>
        <v>0</v>
      </c>
      <c r="AJ68" s="200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09" t="s">
        <v>98</v>
      </c>
      <c r="G69" s="195">
        <f t="shared" si="13"/>
        <v>0</v>
      </c>
      <c r="H69" s="196"/>
      <c r="I69" s="196"/>
      <c r="J69" s="196"/>
      <c r="K69" s="197"/>
      <c r="L69" s="198">
        <f t="shared" si="14"/>
        <v>0</v>
      </c>
      <c r="M69" s="199"/>
      <c r="N69" s="199"/>
      <c r="O69" s="199"/>
      <c r="P69" s="200"/>
      <c r="Q69" s="201">
        <f t="shared" si="6"/>
        <v>0</v>
      </c>
      <c r="R69" s="196"/>
      <c r="S69" s="196"/>
      <c r="T69" s="196"/>
      <c r="U69" s="197"/>
      <c r="V69" s="198">
        <f t="shared" si="12"/>
        <v>0</v>
      </c>
      <c r="W69" s="199"/>
      <c r="X69" s="199"/>
      <c r="Y69" s="199"/>
      <c r="Z69" s="200"/>
      <c r="AA69" s="201">
        <f t="shared" si="15"/>
        <v>0</v>
      </c>
      <c r="AB69" s="196"/>
      <c r="AC69" s="196"/>
      <c r="AD69" s="196"/>
      <c r="AE69" s="197"/>
      <c r="AF69" s="198">
        <f t="shared" si="7"/>
        <v>0</v>
      </c>
      <c r="AG69" s="199">
        <f t="shared" si="8"/>
        <v>0</v>
      </c>
      <c r="AH69" s="199">
        <f t="shared" si="9"/>
        <v>0</v>
      </c>
      <c r="AI69" s="199">
        <f t="shared" si="10"/>
        <v>0</v>
      </c>
      <c r="AJ69" s="200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98</v>
      </c>
      <c r="G70" s="195">
        <f t="shared" si="13"/>
        <v>0</v>
      </c>
      <c r="H70" s="196"/>
      <c r="I70" s="196"/>
      <c r="J70" s="196"/>
      <c r="K70" s="197"/>
      <c r="L70" s="198">
        <f t="shared" si="14"/>
        <v>0</v>
      </c>
      <c r="M70" s="199"/>
      <c r="N70" s="199"/>
      <c r="O70" s="199"/>
      <c r="P70" s="200"/>
      <c r="Q70" s="201">
        <f t="shared" si="6"/>
        <v>0</v>
      </c>
      <c r="R70" s="196"/>
      <c r="S70" s="196"/>
      <c r="T70" s="196"/>
      <c r="U70" s="197"/>
      <c r="V70" s="198">
        <f t="shared" si="12"/>
        <v>0</v>
      </c>
      <c r="W70" s="199"/>
      <c r="X70" s="199"/>
      <c r="Y70" s="199"/>
      <c r="Z70" s="200"/>
      <c r="AA70" s="201">
        <f t="shared" si="15"/>
        <v>0</v>
      </c>
      <c r="AB70" s="196"/>
      <c r="AC70" s="196"/>
      <c r="AD70" s="196"/>
      <c r="AE70" s="197"/>
      <c r="AF70" s="198">
        <f t="shared" si="7"/>
        <v>0</v>
      </c>
      <c r="AG70" s="199">
        <f t="shared" si="8"/>
        <v>0</v>
      </c>
      <c r="AH70" s="199">
        <f t="shared" si="9"/>
        <v>0</v>
      </c>
      <c r="AI70" s="199">
        <f t="shared" si="10"/>
        <v>0</v>
      </c>
      <c r="AJ70" s="200">
        <f t="shared" si="11"/>
        <v>0</v>
      </c>
    </row>
    <row r="71" spans="1:36" x14ac:dyDescent="0.25">
      <c r="A71" s="33"/>
      <c r="B71" s="79"/>
      <c r="C71" s="184"/>
      <c r="D71" s="193"/>
      <c r="E71" s="79"/>
      <c r="F71" s="209" t="s">
        <v>98</v>
      </c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6"/>
        <v>0</v>
      </c>
      <c r="R71" s="196"/>
      <c r="S71" s="196"/>
      <c r="T71" s="196"/>
      <c r="U71" s="197"/>
      <c r="V71" s="198">
        <f t="shared" si="12"/>
        <v>0</v>
      </c>
      <c r="W71" s="199"/>
      <c r="X71" s="199"/>
      <c r="Y71" s="199"/>
      <c r="Z71" s="200"/>
      <c r="AA71" s="201">
        <f t="shared" si="15"/>
        <v>0</v>
      </c>
      <c r="AB71" s="196"/>
      <c r="AC71" s="196"/>
      <c r="AD71" s="196"/>
      <c r="AE71" s="197"/>
      <c r="AF71" s="198">
        <f t="shared" si="7"/>
        <v>0</v>
      </c>
      <c r="AG71" s="199">
        <f t="shared" si="8"/>
        <v>0</v>
      </c>
      <c r="AH71" s="199">
        <f t="shared" si="9"/>
        <v>0</v>
      </c>
      <c r="AI71" s="199">
        <f t="shared" si="10"/>
        <v>0</v>
      </c>
      <c r="AJ71" s="200">
        <f t="shared" si="11"/>
        <v>0</v>
      </c>
    </row>
    <row r="72" spans="1:36" x14ac:dyDescent="0.25">
      <c r="A72" s="33"/>
      <c r="B72" s="79"/>
      <c r="C72" s="184"/>
      <c r="D72" s="193"/>
      <c r="E72" s="79"/>
      <c r="F72" s="209" t="s">
        <v>98</v>
      </c>
      <c r="G72" s="195">
        <f t="shared" ref="G72:G109" si="16">H72+I72+J72+K72</f>
        <v>0</v>
      </c>
      <c r="H72" s="196"/>
      <c r="I72" s="196"/>
      <c r="J72" s="196"/>
      <c r="K72" s="197"/>
      <c r="L72" s="198">
        <f t="shared" ref="L72:L109" si="17">M72+N72+O72+P72</f>
        <v>0</v>
      </c>
      <c r="M72" s="199"/>
      <c r="N72" s="199"/>
      <c r="O72" s="199"/>
      <c r="P72" s="200"/>
      <c r="Q72" s="201">
        <f t="shared" ref="Q72:Q109" si="18">R72+S72+T72+U72</f>
        <v>0</v>
      </c>
      <c r="R72" s="196"/>
      <c r="S72" s="196"/>
      <c r="T72" s="196"/>
      <c r="U72" s="197"/>
      <c r="V72" s="198">
        <f t="shared" ref="V72:V109" si="19">W72+X72+Y72+Z72</f>
        <v>0</v>
      </c>
      <c r="W72" s="199"/>
      <c r="X72" s="199"/>
      <c r="Y72" s="199"/>
      <c r="Z72" s="200"/>
      <c r="AA72" s="201">
        <f t="shared" ref="AA72:AA109" si="20">AB72+AC72+AD72+AE72</f>
        <v>0</v>
      </c>
      <c r="AB72" s="196"/>
      <c r="AC72" s="196"/>
      <c r="AD72" s="196"/>
      <c r="AE72" s="197"/>
      <c r="AF72" s="198">
        <f t="shared" ref="AF72:AF109" si="21">AA72+V72+Q72+L72+G72</f>
        <v>0</v>
      </c>
      <c r="AG72" s="199">
        <f t="shared" ref="AG72:AG109" si="22">AB72+W72+R72+M72+H72</f>
        <v>0</v>
      </c>
      <c r="AH72" s="199">
        <f t="shared" ref="AH72:AH109" si="23">AC72+X72+S72+N72+I72</f>
        <v>0</v>
      </c>
      <c r="AI72" s="199">
        <f t="shared" ref="AI72:AI109" si="24">AD72+Y72+T72+O72+J72</f>
        <v>0</v>
      </c>
      <c r="AJ72" s="200">
        <f t="shared" ref="AJ72:AJ109" si="25">AE72+Z72+U72+P72+K72</f>
        <v>0</v>
      </c>
    </row>
    <row r="73" spans="1:36" x14ac:dyDescent="0.25">
      <c r="A73" s="33"/>
      <c r="B73" s="79"/>
      <c r="C73" s="184"/>
      <c r="D73" s="193"/>
      <c r="E73" s="79"/>
      <c r="F73" s="209" t="s">
        <v>98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98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98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98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98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98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98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98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98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98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98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98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98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98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98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98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98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98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98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98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98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98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98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98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98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98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98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98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98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98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98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98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98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98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x14ac:dyDescent="0.25">
      <c r="A107" s="33"/>
      <c r="B107" s="79"/>
      <c r="C107" s="184"/>
      <c r="D107" s="193"/>
      <c r="E107" s="79"/>
      <c r="F107" s="209" t="s">
        <v>98</v>
      </c>
      <c r="G107" s="195">
        <f t="shared" si="16"/>
        <v>0</v>
      </c>
      <c r="H107" s="196"/>
      <c r="I107" s="196"/>
      <c r="J107" s="196"/>
      <c r="K107" s="197"/>
      <c r="L107" s="198">
        <f t="shared" si="17"/>
        <v>0</v>
      </c>
      <c r="M107" s="199"/>
      <c r="N107" s="199"/>
      <c r="O107" s="199"/>
      <c r="P107" s="200"/>
      <c r="Q107" s="201">
        <f t="shared" si="18"/>
        <v>0</v>
      </c>
      <c r="R107" s="196"/>
      <c r="S107" s="196"/>
      <c r="T107" s="196"/>
      <c r="U107" s="197"/>
      <c r="V107" s="198">
        <f t="shared" si="19"/>
        <v>0</v>
      </c>
      <c r="W107" s="199"/>
      <c r="X107" s="199"/>
      <c r="Y107" s="199"/>
      <c r="Z107" s="200"/>
      <c r="AA107" s="201">
        <f t="shared" si="20"/>
        <v>0</v>
      </c>
      <c r="AB107" s="196"/>
      <c r="AC107" s="196"/>
      <c r="AD107" s="196"/>
      <c r="AE107" s="197"/>
      <c r="AF107" s="198">
        <f t="shared" si="21"/>
        <v>0</v>
      </c>
      <c r="AG107" s="199">
        <f t="shared" si="22"/>
        <v>0</v>
      </c>
      <c r="AH107" s="199">
        <f t="shared" si="23"/>
        <v>0</v>
      </c>
      <c r="AI107" s="199">
        <f t="shared" si="24"/>
        <v>0</v>
      </c>
      <c r="AJ107" s="200">
        <f t="shared" si="25"/>
        <v>0</v>
      </c>
    </row>
    <row r="108" spans="1:36" x14ac:dyDescent="0.25">
      <c r="A108" s="33"/>
      <c r="B108" s="79"/>
      <c r="C108" s="184"/>
      <c r="D108" s="193"/>
      <c r="E108" s="79"/>
      <c r="F108" s="209" t="s">
        <v>98</v>
      </c>
      <c r="G108" s="195">
        <f t="shared" si="16"/>
        <v>0</v>
      </c>
      <c r="H108" s="196"/>
      <c r="I108" s="196"/>
      <c r="J108" s="196"/>
      <c r="K108" s="197"/>
      <c r="L108" s="198">
        <f t="shared" si="17"/>
        <v>0</v>
      </c>
      <c r="M108" s="199"/>
      <c r="N108" s="199"/>
      <c r="O108" s="199"/>
      <c r="P108" s="200"/>
      <c r="Q108" s="201">
        <f t="shared" si="18"/>
        <v>0</v>
      </c>
      <c r="R108" s="196"/>
      <c r="S108" s="196"/>
      <c r="T108" s="196"/>
      <c r="U108" s="197"/>
      <c r="V108" s="198">
        <f t="shared" si="19"/>
        <v>0</v>
      </c>
      <c r="W108" s="199"/>
      <c r="X108" s="199"/>
      <c r="Y108" s="199"/>
      <c r="Z108" s="200"/>
      <c r="AA108" s="201">
        <f t="shared" si="20"/>
        <v>0</v>
      </c>
      <c r="AB108" s="196"/>
      <c r="AC108" s="196"/>
      <c r="AD108" s="196"/>
      <c r="AE108" s="197"/>
      <c r="AF108" s="198">
        <f t="shared" si="21"/>
        <v>0</v>
      </c>
      <c r="AG108" s="199">
        <f t="shared" si="22"/>
        <v>0</v>
      </c>
      <c r="AH108" s="199">
        <f t="shared" si="23"/>
        <v>0</v>
      </c>
      <c r="AI108" s="199">
        <f t="shared" si="24"/>
        <v>0</v>
      </c>
      <c r="AJ108" s="200">
        <f t="shared" si="25"/>
        <v>0</v>
      </c>
    </row>
    <row r="109" spans="1:36" ht="15.75" thickBot="1" x14ac:dyDescent="0.3">
      <c r="A109" s="37"/>
      <c r="B109" s="81"/>
      <c r="C109" s="187"/>
      <c r="D109" s="194"/>
      <c r="E109" s="81"/>
      <c r="F109" s="215" t="s">
        <v>98</v>
      </c>
      <c r="G109" s="202">
        <f t="shared" si="16"/>
        <v>0</v>
      </c>
      <c r="H109" s="203"/>
      <c r="I109" s="203"/>
      <c r="J109" s="203"/>
      <c r="K109" s="204"/>
      <c r="L109" s="205">
        <f t="shared" si="17"/>
        <v>0</v>
      </c>
      <c r="M109" s="206"/>
      <c r="N109" s="206"/>
      <c r="O109" s="206"/>
      <c r="P109" s="207"/>
      <c r="Q109" s="208">
        <f t="shared" si="18"/>
        <v>0</v>
      </c>
      <c r="R109" s="203"/>
      <c r="S109" s="203"/>
      <c r="T109" s="203"/>
      <c r="U109" s="204"/>
      <c r="V109" s="205">
        <f t="shared" si="19"/>
        <v>0</v>
      </c>
      <c r="W109" s="206"/>
      <c r="X109" s="206"/>
      <c r="Y109" s="206"/>
      <c r="Z109" s="207"/>
      <c r="AA109" s="208">
        <f t="shared" si="20"/>
        <v>0</v>
      </c>
      <c r="AB109" s="203"/>
      <c r="AC109" s="203"/>
      <c r="AD109" s="203"/>
      <c r="AE109" s="204"/>
      <c r="AF109" s="205">
        <f t="shared" si="21"/>
        <v>0</v>
      </c>
      <c r="AG109" s="206">
        <f t="shared" si="22"/>
        <v>0</v>
      </c>
      <c r="AH109" s="206">
        <f t="shared" si="23"/>
        <v>0</v>
      </c>
      <c r="AI109" s="206">
        <f t="shared" si="24"/>
        <v>0</v>
      </c>
      <c r="AJ109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9"/>
  <sheetViews>
    <sheetView workbookViewId="0">
      <selection activeCell="B27" sqref="B27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63" t="s">
        <v>14</v>
      </c>
      <c r="H3" s="364"/>
      <c r="I3" s="364"/>
      <c r="J3" s="364"/>
      <c r="K3" s="365"/>
      <c r="L3" s="366" t="s">
        <v>15</v>
      </c>
      <c r="M3" s="367"/>
      <c r="N3" s="367"/>
      <c r="O3" s="367"/>
      <c r="P3" s="368"/>
      <c r="Q3" s="369" t="s">
        <v>16</v>
      </c>
      <c r="R3" s="364"/>
      <c r="S3" s="364"/>
      <c r="T3" s="364"/>
      <c r="U3" s="365"/>
      <c r="V3" s="366" t="s">
        <v>17</v>
      </c>
      <c r="W3" s="367"/>
      <c r="X3" s="367"/>
      <c r="Y3" s="367"/>
      <c r="Z3" s="368"/>
      <c r="AA3" s="370" t="s">
        <v>18</v>
      </c>
      <c r="AB3" s="371"/>
      <c r="AC3" s="371"/>
      <c r="AD3" s="371"/>
      <c r="AE3" s="372"/>
      <c r="AF3" s="373" t="s">
        <v>33</v>
      </c>
      <c r="AG3" s="374"/>
      <c r="AH3" s="374"/>
      <c r="AI3" s="374"/>
      <c r="AJ3" s="37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287" t="s">
        <v>78</v>
      </c>
      <c r="B5" s="288" t="s">
        <v>80</v>
      </c>
      <c r="C5" s="289" t="s">
        <v>100</v>
      </c>
      <c r="D5" s="303">
        <v>45002</v>
      </c>
      <c r="E5" s="291" t="s">
        <v>71</v>
      </c>
      <c r="F5" s="279" t="s">
        <v>143</v>
      </c>
      <c r="G5" s="210">
        <f t="shared" ref="G5" si="0">H5+I5+J5+K5</f>
        <v>0</v>
      </c>
      <c r="H5" s="196" t="s">
        <v>129</v>
      </c>
      <c r="I5" s="196" t="s">
        <v>129</v>
      </c>
      <c r="J5" s="196" t="s">
        <v>129</v>
      </c>
      <c r="K5" s="197" t="s">
        <v>129</v>
      </c>
      <c r="L5" s="211">
        <f t="shared" ref="L5" si="1">M5+N5+O5+P5</f>
        <v>0</v>
      </c>
      <c r="M5" s="199" t="s">
        <v>129</v>
      </c>
      <c r="N5" s="199" t="s">
        <v>129</v>
      </c>
      <c r="O5" s="199" t="s">
        <v>129</v>
      </c>
      <c r="P5" s="200" t="s">
        <v>129</v>
      </c>
      <c r="Q5" s="212">
        <f t="shared" ref="Q5" si="2">R5+S5+T5+U5</f>
        <v>0</v>
      </c>
      <c r="R5" s="196" t="s">
        <v>129</v>
      </c>
      <c r="S5" s="196" t="s">
        <v>129</v>
      </c>
      <c r="T5" s="196" t="s">
        <v>129</v>
      </c>
      <c r="U5" s="197" t="s">
        <v>129</v>
      </c>
      <c r="V5" s="211">
        <f t="shared" ref="V5" si="3">W5+X5+Y5+Z5</f>
        <v>0</v>
      </c>
      <c r="W5" s="199" t="s">
        <v>129</v>
      </c>
      <c r="X5" s="199" t="s">
        <v>129</v>
      </c>
      <c r="Y5" s="199" t="s">
        <v>129</v>
      </c>
      <c r="Z5" s="200" t="s">
        <v>129</v>
      </c>
      <c r="AA5" s="212">
        <f t="shared" ref="AA5" si="4">AB5+AC5+AD5+AE5</f>
        <v>0</v>
      </c>
      <c r="AB5" s="196" t="s">
        <v>129</v>
      </c>
      <c r="AC5" s="196" t="s">
        <v>129</v>
      </c>
      <c r="AD5" s="196" t="s">
        <v>129</v>
      </c>
      <c r="AE5" s="197" t="s">
        <v>129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ht="15.75" thickBot="1" x14ac:dyDescent="0.3">
      <c r="A6" s="287" t="s">
        <v>108</v>
      </c>
      <c r="B6" s="288" t="s">
        <v>81</v>
      </c>
      <c r="C6" s="289" t="s">
        <v>100</v>
      </c>
      <c r="D6" s="303">
        <v>45002</v>
      </c>
      <c r="E6" s="291" t="s">
        <v>71</v>
      </c>
      <c r="F6" s="279" t="s">
        <v>143</v>
      </c>
      <c r="G6" s="210">
        <f t="shared" ref="G6:G71" si="6">H6+I6+J6+K6</f>
        <v>0</v>
      </c>
      <c r="H6" s="196" t="s">
        <v>129</v>
      </c>
      <c r="I6" s="196" t="s">
        <v>129</v>
      </c>
      <c r="J6" s="196" t="s">
        <v>129</v>
      </c>
      <c r="K6" s="197" t="s">
        <v>129</v>
      </c>
      <c r="L6" s="211">
        <v>6</v>
      </c>
      <c r="M6" s="199" t="s">
        <v>112</v>
      </c>
      <c r="N6" s="199" t="s">
        <v>129</v>
      </c>
      <c r="O6" s="199" t="s">
        <v>129</v>
      </c>
      <c r="P6" s="200" t="s">
        <v>129</v>
      </c>
      <c r="Q6" s="212">
        <v>1</v>
      </c>
      <c r="R6" s="196" t="s">
        <v>129</v>
      </c>
      <c r="S6" s="196" t="s">
        <v>78</v>
      </c>
      <c r="T6" s="196" t="s">
        <v>129</v>
      </c>
      <c r="U6" s="197" t="s">
        <v>129</v>
      </c>
      <c r="V6" s="211">
        <f t="shared" ref="V6:V71" si="7">W6+X6+Y6+Z6</f>
        <v>0</v>
      </c>
      <c r="W6" s="199" t="s">
        <v>129</v>
      </c>
      <c r="X6" s="199" t="s">
        <v>129</v>
      </c>
      <c r="Y6" s="199" t="s">
        <v>129</v>
      </c>
      <c r="Z6" s="200" t="s">
        <v>129</v>
      </c>
      <c r="AA6" s="212">
        <f t="shared" ref="AA6:AA71" si="8">AB6+AC6+AD6+AE6</f>
        <v>0</v>
      </c>
      <c r="AB6" s="196" t="s">
        <v>129</v>
      </c>
      <c r="AC6" s="196" t="s">
        <v>129</v>
      </c>
      <c r="AD6" s="196" t="s">
        <v>129</v>
      </c>
      <c r="AE6" s="197" t="s">
        <v>129</v>
      </c>
      <c r="AF6" s="211">
        <f t="shared" ref="AF6:AF71" si="9">AA6+V6+Q6+L6+G6</f>
        <v>7</v>
      </c>
      <c r="AG6" s="213">
        <f t="shared" ref="AG6:AG71" si="10">AB6+W6+R6+M6+H6</f>
        <v>6</v>
      </c>
      <c r="AH6" s="213">
        <f t="shared" ref="AH6:AH71" si="11">AC6+X6+S6+N6+I6</f>
        <v>1</v>
      </c>
      <c r="AI6" s="213">
        <f t="shared" ref="AI6:AI71" si="12">AD6+Y6+T6+O6+J6</f>
        <v>0</v>
      </c>
      <c r="AJ6" s="214">
        <f t="shared" ref="AJ6:AJ71" si="13">AE6+Z6+U6+P6+K6</f>
        <v>0</v>
      </c>
    </row>
    <row r="7" spans="1:36" ht="15.75" thickBot="1" x14ac:dyDescent="0.3">
      <c r="A7" s="287" t="s">
        <v>109</v>
      </c>
      <c r="B7" s="288" t="s">
        <v>82</v>
      </c>
      <c r="C7" s="289" t="s">
        <v>100</v>
      </c>
      <c r="D7" s="303">
        <v>45002</v>
      </c>
      <c r="E7" s="291" t="s">
        <v>71</v>
      </c>
      <c r="F7" s="279" t="s">
        <v>143</v>
      </c>
      <c r="G7" s="210">
        <f t="shared" si="6"/>
        <v>0</v>
      </c>
      <c r="H7" s="196" t="s">
        <v>129</v>
      </c>
      <c r="I7" s="196" t="s">
        <v>129</v>
      </c>
      <c r="J7" s="196" t="s">
        <v>129</v>
      </c>
      <c r="K7" s="197" t="s">
        <v>129</v>
      </c>
      <c r="L7" s="211">
        <v>1</v>
      </c>
      <c r="M7" s="199" t="s">
        <v>78</v>
      </c>
      <c r="N7" s="199" t="s">
        <v>129</v>
      </c>
      <c r="O7" s="199" t="s">
        <v>78</v>
      </c>
      <c r="P7" s="200" t="s">
        <v>129</v>
      </c>
      <c r="Q7" s="212">
        <v>0</v>
      </c>
      <c r="R7" s="196" t="s">
        <v>129</v>
      </c>
      <c r="S7" s="196" t="s">
        <v>129</v>
      </c>
      <c r="T7" s="196" t="s">
        <v>129</v>
      </c>
      <c r="U7" s="197" t="s">
        <v>129</v>
      </c>
      <c r="V7" s="211">
        <v>0</v>
      </c>
      <c r="W7" s="199" t="s">
        <v>129</v>
      </c>
      <c r="X7" s="199" t="s">
        <v>129</v>
      </c>
      <c r="Y7" s="199" t="s">
        <v>129</v>
      </c>
      <c r="Z7" s="200" t="s">
        <v>129</v>
      </c>
      <c r="AA7" s="212">
        <v>0</v>
      </c>
      <c r="AB7" s="196" t="s">
        <v>129</v>
      </c>
      <c r="AC7" s="196" t="s">
        <v>129</v>
      </c>
      <c r="AD7" s="196" t="s">
        <v>129</v>
      </c>
      <c r="AE7" s="197" t="s">
        <v>129</v>
      </c>
      <c r="AF7" s="211">
        <v>1</v>
      </c>
      <c r="AG7" s="213">
        <f t="shared" si="10"/>
        <v>1</v>
      </c>
      <c r="AH7" s="213">
        <f t="shared" si="11"/>
        <v>0</v>
      </c>
      <c r="AI7" s="213">
        <v>0</v>
      </c>
      <c r="AJ7" s="214">
        <f t="shared" si="13"/>
        <v>0</v>
      </c>
    </row>
    <row r="8" spans="1:36" ht="15.75" thickBot="1" x14ac:dyDescent="0.3">
      <c r="A8" s="287" t="s">
        <v>110</v>
      </c>
      <c r="B8" s="288" t="s">
        <v>83</v>
      </c>
      <c r="C8" s="289" t="s">
        <v>100</v>
      </c>
      <c r="D8" s="303">
        <v>45002</v>
      </c>
      <c r="E8" s="291" t="s">
        <v>71</v>
      </c>
      <c r="F8" s="279" t="s">
        <v>143</v>
      </c>
      <c r="G8" s="210">
        <v>0</v>
      </c>
      <c r="H8" s="196" t="s">
        <v>129</v>
      </c>
      <c r="I8" s="196" t="s">
        <v>129</v>
      </c>
      <c r="J8" s="196" t="s">
        <v>129</v>
      </c>
      <c r="K8" s="197" t="s">
        <v>129</v>
      </c>
      <c r="L8" s="211">
        <v>1</v>
      </c>
      <c r="M8" s="199" t="s">
        <v>78</v>
      </c>
      <c r="N8" s="199" t="s">
        <v>129</v>
      </c>
      <c r="O8" s="199" t="s">
        <v>129</v>
      </c>
      <c r="P8" s="200" t="s">
        <v>129</v>
      </c>
      <c r="Q8" s="212">
        <v>0</v>
      </c>
      <c r="R8" s="196" t="s">
        <v>129</v>
      </c>
      <c r="S8" s="196" t="s">
        <v>129</v>
      </c>
      <c r="T8" s="196" t="s">
        <v>129</v>
      </c>
      <c r="U8" s="197" t="s">
        <v>129</v>
      </c>
      <c r="V8" s="211">
        <v>0</v>
      </c>
      <c r="W8" s="199" t="s">
        <v>129</v>
      </c>
      <c r="X8" s="199" t="s">
        <v>129</v>
      </c>
      <c r="Y8" s="199" t="s">
        <v>129</v>
      </c>
      <c r="Z8" s="200" t="s">
        <v>129</v>
      </c>
      <c r="AA8" s="212">
        <v>0</v>
      </c>
      <c r="AB8" s="196" t="s">
        <v>129</v>
      </c>
      <c r="AC8" s="196" t="s">
        <v>129</v>
      </c>
      <c r="AD8" s="196" t="s">
        <v>129</v>
      </c>
      <c r="AE8" s="197" t="s">
        <v>129</v>
      </c>
      <c r="AF8" s="211">
        <f t="shared" si="9"/>
        <v>1</v>
      </c>
      <c r="AG8" s="213">
        <f t="shared" si="10"/>
        <v>1</v>
      </c>
      <c r="AH8" s="213">
        <f t="shared" si="11"/>
        <v>0</v>
      </c>
      <c r="AI8" s="213">
        <f t="shared" si="12"/>
        <v>0</v>
      </c>
      <c r="AJ8" s="214">
        <f t="shared" si="13"/>
        <v>0</v>
      </c>
    </row>
    <row r="9" spans="1:36" ht="15.75" thickBot="1" x14ac:dyDescent="0.3">
      <c r="A9" s="287" t="s">
        <v>111</v>
      </c>
      <c r="B9" s="288" t="s">
        <v>84</v>
      </c>
      <c r="C9" s="289" t="s">
        <v>100</v>
      </c>
      <c r="D9" s="303">
        <v>45002</v>
      </c>
      <c r="E9" s="291" t="s">
        <v>71</v>
      </c>
      <c r="F9" s="279" t="s">
        <v>143</v>
      </c>
      <c r="G9" s="210">
        <v>0</v>
      </c>
      <c r="H9" s="196" t="s">
        <v>129</v>
      </c>
      <c r="I9" s="196" t="s">
        <v>129</v>
      </c>
      <c r="J9" s="196" t="s">
        <v>129</v>
      </c>
      <c r="K9" s="197" t="s">
        <v>129</v>
      </c>
      <c r="L9" s="211">
        <v>0</v>
      </c>
      <c r="M9" s="199" t="s">
        <v>129</v>
      </c>
      <c r="N9" s="199" t="s">
        <v>129</v>
      </c>
      <c r="O9" s="199" t="s">
        <v>129</v>
      </c>
      <c r="P9" s="200" t="s">
        <v>129</v>
      </c>
      <c r="Q9" s="212">
        <v>0</v>
      </c>
      <c r="R9" s="196" t="s">
        <v>129</v>
      </c>
      <c r="S9" s="196" t="s">
        <v>129</v>
      </c>
      <c r="T9" s="196" t="s">
        <v>129</v>
      </c>
      <c r="U9" s="197" t="s">
        <v>129</v>
      </c>
      <c r="V9" s="211">
        <f t="shared" si="7"/>
        <v>0</v>
      </c>
      <c r="W9" s="199" t="s">
        <v>129</v>
      </c>
      <c r="X9" s="199" t="s">
        <v>129</v>
      </c>
      <c r="Y9" s="199" t="s">
        <v>129</v>
      </c>
      <c r="Z9" s="200" t="s">
        <v>129</v>
      </c>
      <c r="AA9" s="212">
        <f t="shared" si="8"/>
        <v>0</v>
      </c>
      <c r="AB9" s="196" t="s">
        <v>129</v>
      </c>
      <c r="AC9" s="196" t="s">
        <v>129</v>
      </c>
      <c r="AD9" s="196" t="s">
        <v>129</v>
      </c>
      <c r="AE9" s="197" t="s">
        <v>129</v>
      </c>
      <c r="AF9" s="211">
        <f t="shared" si="9"/>
        <v>0</v>
      </c>
      <c r="AG9" s="213">
        <f t="shared" si="10"/>
        <v>0</v>
      </c>
      <c r="AH9" s="213">
        <f t="shared" si="11"/>
        <v>0</v>
      </c>
      <c r="AI9" s="213">
        <f t="shared" si="12"/>
        <v>0</v>
      </c>
      <c r="AJ9" s="214">
        <f t="shared" si="13"/>
        <v>0</v>
      </c>
    </row>
    <row r="10" spans="1:36" ht="15.75" thickBot="1" x14ac:dyDescent="0.3">
      <c r="A10" s="287" t="s">
        <v>112</v>
      </c>
      <c r="B10" s="288" t="s">
        <v>85</v>
      </c>
      <c r="C10" s="289" t="s">
        <v>100</v>
      </c>
      <c r="D10" s="303">
        <v>45002</v>
      </c>
      <c r="E10" s="291" t="s">
        <v>71</v>
      </c>
      <c r="F10" s="279" t="s">
        <v>143</v>
      </c>
      <c r="G10" s="210">
        <v>0</v>
      </c>
      <c r="H10" s="196" t="s">
        <v>129</v>
      </c>
      <c r="I10" s="196" t="s">
        <v>129</v>
      </c>
      <c r="J10" s="196" t="s">
        <v>129</v>
      </c>
      <c r="K10" s="197" t="s">
        <v>129</v>
      </c>
      <c r="L10" s="211">
        <v>3</v>
      </c>
      <c r="M10" s="199" t="s">
        <v>109</v>
      </c>
      <c r="N10" s="199" t="s">
        <v>129</v>
      </c>
      <c r="O10" s="199" t="s">
        <v>129</v>
      </c>
      <c r="P10" s="200" t="s">
        <v>129</v>
      </c>
      <c r="Q10" s="212">
        <f t="shared" ref="Q10:Q71" si="14">R10+S10+T10+U10</f>
        <v>0</v>
      </c>
      <c r="R10" s="196" t="s">
        <v>129</v>
      </c>
      <c r="S10" s="196" t="s">
        <v>129</v>
      </c>
      <c r="T10" s="196" t="s">
        <v>129</v>
      </c>
      <c r="U10" s="197" t="s">
        <v>129</v>
      </c>
      <c r="V10" s="211">
        <v>0</v>
      </c>
      <c r="W10" s="199" t="s">
        <v>129</v>
      </c>
      <c r="X10" s="199" t="s">
        <v>129</v>
      </c>
      <c r="Y10" s="199" t="s">
        <v>129</v>
      </c>
      <c r="Z10" s="200" t="s">
        <v>129</v>
      </c>
      <c r="AA10" s="212">
        <v>0</v>
      </c>
      <c r="AB10" s="196" t="s">
        <v>129</v>
      </c>
      <c r="AC10" s="196" t="s">
        <v>129</v>
      </c>
      <c r="AD10" s="196" t="s">
        <v>129</v>
      </c>
      <c r="AE10" s="197" t="s">
        <v>129</v>
      </c>
      <c r="AF10" s="211">
        <f t="shared" si="9"/>
        <v>3</v>
      </c>
      <c r="AG10" s="213">
        <f t="shared" si="10"/>
        <v>3</v>
      </c>
      <c r="AH10" s="213">
        <f t="shared" si="11"/>
        <v>0</v>
      </c>
      <c r="AI10" s="213">
        <f t="shared" si="12"/>
        <v>0</v>
      </c>
      <c r="AJ10" s="214">
        <f t="shared" si="13"/>
        <v>0</v>
      </c>
    </row>
    <row r="11" spans="1:36" ht="23.45" customHeight="1" thickBot="1" x14ac:dyDescent="0.3">
      <c r="A11" s="307" t="s">
        <v>113</v>
      </c>
      <c r="B11" s="304" t="s">
        <v>86</v>
      </c>
      <c r="C11" s="305" t="s">
        <v>100</v>
      </c>
      <c r="D11" s="303">
        <v>45002</v>
      </c>
      <c r="E11" s="306" t="s">
        <v>71</v>
      </c>
      <c r="F11" s="279" t="s">
        <v>143</v>
      </c>
      <c r="G11" s="324">
        <f t="shared" si="6"/>
        <v>0</v>
      </c>
      <c r="H11" s="314" t="s">
        <v>129</v>
      </c>
      <c r="I11" s="314" t="s">
        <v>129</v>
      </c>
      <c r="J11" s="314" t="s">
        <v>129</v>
      </c>
      <c r="K11" s="315" t="s">
        <v>129</v>
      </c>
      <c r="L11" s="321">
        <v>0</v>
      </c>
      <c r="M11" s="317" t="s">
        <v>129</v>
      </c>
      <c r="N11" s="317" t="s">
        <v>129</v>
      </c>
      <c r="O11" s="317" t="s">
        <v>129</v>
      </c>
      <c r="P11" s="318" t="s">
        <v>129</v>
      </c>
      <c r="Q11" s="320">
        <f t="shared" si="14"/>
        <v>0</v>
      </c>
      <c r="R11" s="314" t="s">
        <v>129</v>
      </c>
      <c r="S11" s="314" t="s">
        <v>129</v>
      </c>
      <c r="T11" s="314" t="s">
        <v>129</v>
      </c>
      <c r="U11" s="315" t="s">
        <v>129</v>
      </c>
      <c r="V11" s="321">
        <f t="shared" si="7"/>
        <v>0</v>
      </c>
      <c r="W11" s="317" t="s">
        <v>129</v>
      </c>
      <c r="X11" s="317" t="s">
        <v>129</v>
      </c>
      <c r="Y11" s="317" t="s">
        <v>129</v>
      </c>
      <c r="Z11" s="318" t="s">
        <v>129</v>
      </c>
      <c r="AA11" s="320">
        <v>0</v>
      </c>
      <c r="AB11" s="314" t="s">
        <v>129</v>
      </c>
      <c r="AC11" s="314" t="s">
        <v>129</v>
      </c>
      <c r="AD11" s="314" t="s">
        <v>129</v>
      </c>
      <c r="AE11" s="315" t="s">
        <v>129</v>
      </c>
      <c r="AF11" s="321">
        <f t="shared" si="9"/>
        <v>0</v>
      </c>
      <c r="AG11" s="322">
        <f t="shared" si="10"/>
        <v>0</v>
      </c>
      <c r="AH11" s="322">
        <f t="shared" si="11"/>
        <v>0</v>
      </c>
      <c r="AI11" s="322">
        <f t="shared" si="12"/>
        <v>0</v>
      </c>
      <c r="AJ11" s="323">
        <f t="shared" si="13"/>
        <v>0</v>
      </c>
    </row>
    <row r="12" spans="1:36" ht="15.75" thickBot="1" x14ac:dyDescent="0.3">
      <c r="A12" s="287" t="s">
        <v>115</v>
      </c>
      <c r="B12" s="288" t="s">
        <v>87</v>
      </c>
      <c r="C12" s="289" t="s">
        <v>100</v>
      </c>
      <c r="D12" s="303">
        <v>45002</v>
      </c>
      <c r="E12" s="291" t="s">
        <v>71</v>
      </c>
      <c r="F12" s="279" t="s">
        <v>143</v>
      </c>
      <c r="G12" s="210">
        <v>2</v>
      </c>
      <c r="H12" s="196" t="s">
        <v>108</v>
      </c>
      <c r="I12" s="196" t="s">
        <v>129</v>
      </c>
      <c r="J12" s="196" t="s">
        <v>129</v>
      </c>
      <c r="K12" s="197" t="s">
        <v>129</v>
      </c>
      <c r="L12" s="211">
        <f t="shared" ref="L12:L71" si="15">M12+N12+O12+P12</f>
        <v>0</v>
      </c>
      <c r="M12" s="199" t="s">
        <v>129</v>
      </c>
      <c r="N12" s="199" t="s">
        <v>129</v>
      </c>
      <c r="O12" s="199" t="s">
        <v>129</v>
      </c>
      <c r="P12" s="200" t="s">
        <v>129</v>
      </c>
      <c r="Q12" s="212">
        <f t="shared" si="14"/>
        <v>0</v>
      </c>
      <c r="R12" s="196" t="s">
        <v>129</v>
      </c>
      <c r="S12" s="196" t="s">
        <v>129</v>
      </c>
      <c r="T12" s="196" t="s">
        <v>129</v>
      </c>
      <c r="U12" s="197" t="s">
        <v>129</v>
      </c>
      <c r="V12" s="211">
        <f t="shared" si="7"/>
        <v>0</v>
      </c>
      <c r="W12" s="199" t="s">
        <v>129</v>
      </c>
      <c r="X12" s="199" t="s">
        <v>129</v>
      </c>
      <c r="Y12" s="199" t="s">
        <v>129</v>
      </c>
      <c r="Z12" s="200" t="s">
        <v>129</v>
      </c>
      <c r="AA12" s="212">
        <f t="shared" si="8"/>
        <v>0</v>
      </c>
      <c r="AB12" s="196" t="s">
        <v>129</v>
      </c>
      <c r="AC12" s="196" t="s">
        <v>129</v>
      </c>
      <c r="AD12" s="196" t="s">
        <v>129</v>
      </c>
      <c r="AE12" s="197" t="s">
        <v>129</v>
      </c>
      <c r="AF12" s="211">
        <f t="shared" si="9"/>
        <v>2</v>
      </c>
      <c r="AG12" s="213">
        <f t="shared" si="10"/>
        <v>2</v>
      </c>
      <c r="AH12" s="213">
        <f t="shared" si="11"/>
        <v>0</v>
      </c>
      <c r="AI12" s="213">
        <f t="shared" si="12"/>
        <v>0</v>
      </c>
      <c r="AJ12" s="214">
        <f t="shared" si="13"/>
        <v>0</v>
      </c>
    </row>
    <row r="13" spans="1:36" ht="15.75" thickBot="1" x14ac:dyDescent="0.3">
      <c r="A13" s="287" t="s">
        <v>116</v>
      </c>
      <c r="B13" s="288" t="s">
        <v>88</v>
      </c>
      <c r="C13" s="289" t="s">
        <v>100</v>
      </c>
      <c r="D13" s="303">
        <v>45002</v>
      </c>
      <c r="E13" s="291" t="s">
        <v>71</v>
      </c>
      <c r="F13" s="279" t="s">
        <v>143</v>
      </c>
      <c r="G13" s="210">
        <v>2</v>
      </c>
      <c r="H13" s="196" t="s">
        <v>78</v>
      </c>
      <c r="I13" s="196" t="s">
        <v>78</v>
      </c>
      <c r="J13" s="196" t="s">
        <v>129</v>
      </c>
      <c r="K13" s="197" t="s">
        <v>129</v>
      </c>
      <c r="L13" s="211">
        <f t="shared" si="15"/>
        <v>0</v>
      </c>
      <c r="M13" s="199" t="s">
        <v>129</v>
      </c>
      <c r="N13" s="199" t="s">
        <v>129</v>
      </c>
      <c r="O13" s="199" t="s">
        <v>129</v>
      </c>
      <c r="P13" s="200" t="s">
        <v>129</v>
      </c>
      <c r="Q13" s="212">
        <f t="shared" si="14"/>
        <v>0</v>
      </c>
      <c r="R13" s="196" t="s">
        <v>129</v>
      </c>
      <c r="S13" s="196" t="s">
        <v>129</v>
      </c>
      <c r="T13" s="196" t="s">
        <v>129</v>
      </c>
      <c r="U13" s="197" t="s">
        <v>129</v>
      </c>
      <c r="V13" s="211">
        <f t="shared" si="7"/>
        <v>0</v>
      </c>
      <c r="W13" s="199" t="s">
        <v>129</v>
      </c>
      <c r="X13" s="199" t="s">
        <v>129</v>
      </c>
      <c r="Y13" s="199" t="s">
        <v>129</v>
      </c>
      <c r="Z13" s="200" t="s">
        <v>129</v>
      </c>
      <c r="AA13" s="212">
        <f t="shared" si="8"/>
        <v>0</v>
      </c>
      <c r="AB13" s="196" t="s">
        <v>129</v>
      </c>
      <c r="AC13" s="196" t="s">
        <v>129</v>
      </c>
      <c r="AD13" s="196" t="s">
        <v>129</v>
      </c>
      <c r="AE13" s="197" t="s">
        <v>129</v>
      </c>
      <c r="AF13" s="211">
        <f t="shared" si="9"/>
        <v>2</v>
      </c>
      <c r="AG13" s="213">
        <f t="shared" si="10"/>
        <v>1</v>
      </c>
      <c r="AH13" s="213">
        <f t="shared" si="11"/>
        <v>1</v>
      </c>
      <c r="AI13" s="213">
        <f t="shared" si="12"/>
        <v>0</v>
      </c>
      <c r="AJ13" s="214">
        <f t="shared" si="13"/>
        <v>0</v>
      </c>
    </row>
    <row r="14" spans="1:36" ht="15.75" thickBot="1" x14ac:dyDescent="0.3">
      <c r="A14" s="287" t="s">
        <v>117</v>
      </c>
      <c r="B14" s="288" t="s">
        <v>89</v>
      </c>
      <c r="C14" s="289" t="s">
        <v>100</v>
      </c>
      <c r="D14" s="303">
        <v>45002</v>
      </c>
      <c r="E14" s="291" t="s">
        <v>71</v>
      </c>
      <c r="F14" s="279" t="s">
        <v>143</v>
      </c>
      <c r="G14" s="210">
        <v>1</v>
      </c>
      <c r="H14" s="196" t="s">
        <v>78</v>
      </c>
      <c r="I14" s="196" t="s">
        <v>129</v>
      </c>
      <c r="J14" s="196" t="s">
        <v>129</v>
      </c>
      <c r="K14" s="197" t="s">
        <v>129</v>
      </c>
      <c r="L14" s="211">
        <f t="shared" si="15"/>
        <v>0</v>
      </c>
      <c r="M14" s="199" t="s">
        <v>129</v>
      </c>
      <c r="N14" s="199" t="s">
        <v>129</v>
      </c>
      <c r="O14" s="199" t="s">
        <v>129</v>
      </c>
      <c r="P14" s="200" t="s">
        <v>129</v>
      </c>
      <c r="Q14" s="212">
        <f t="shared" si="14"/>
        <v>0</v>
      </c>
      <c r="R14" s="196" t="s">
        <v>129</v>
      </c>
      <c r="S14" s="196" t="s">
        <v>129</v>
      </c>
      <c r="T14" s="196" t="s">
        <v>129</v>
      </c>
      <c r="U14" s="197" t="s">
        <v>129</v>
      </c>
      <c r="V14" s="211">
        <f t="shared" si="7"/>
        <v>0</v>
      </c>
      <c r="W14" s="199" t="s">
        <v>129</v>
      </c>
      <c r="X14" s="199" t="s">
        <v>129</v>
      </c>
      <c r="Y14" s="199" t="s">
        <v>129</v>
      </c>
      <c r="Z14" s="200" t="s">
        <v>129</v>
      </c>
      <c r="AA14" s="212">
        <f t="shared" si="8"/>
        <v>0</v>
      </c>
      <c r="AB14" s="196" t="s">
        <v>129</v>
      </c>
      <c r="AC14" s="196" t="s">
        <v>129</v>
      </c>
      <c r="AD14" s="196" t="s">
        <v>129</v>
      </c>
      <c r="AE14" s="197" t="s">
        <v>129</v>
      </c>
      <c r="AF14" s="211">
        <v>1</v>
      </c>
      <c r="AG14" s="213">
        <f t="shared" si="10"/>
        <v>1</v>
      </c>
      <c r="AH14" s="213">
        <f t="shared" si="11"/>
        <v>0</v>
      </c>
      <c r="AI14" s="213">
        <f t="shared" si="12"/>
        <v>0</v>
      </c>
      <c r="AJ14" s="214">
        <f t="shared" si="13"/>
        <v>0</v>
      </c>
    </row>
    <row r="15" spans="1:36" ht="15.75" thickBot="1" x14ac:dyDescent="0.3">
      <c r="A15" s="287" t="s">
        <v>120</v>
      </c>
      <c r="B15" s="288" t="s">
        <v>99</v>
      </c>
      <c r="C15" s="289" t="s">
        <v>100</v>
      </c>
      <c r="D15" s="303">
        <v>45002</v>
      </c>
      <c r="E15" s="291" t="s">
        <v>71</v>
      </c>
      <c r="F15" s="279" t="s">
        <v>143</v>
      </c>
      <c r="G15" s="210">
        <f t="shared" si="6"/>
        <v>0</v>
      </c>
      <c r="H15" s="196" t="s">
        <v>129</v>
      </c>
      <c r="I15" s="196" t="s">
        <v>129</v>
      </c>
      <c r="J15" s="196" t="s">
        <v>129</v>
      </c>
      <c r="K15" s="197" t="s">
        <v>129</v>
      </c>
      <c r="L15" s="211">
        <v>1</v>
      </c>
      <c r="M15" s="199" t="s">
        <v>78</v>
      </c>
      <c r="N15" s="199" t="s">
        <v>129</v>
      </c>
      <c r="O15" s="199" t="s">
        <v>129</v>
      </c>
      <c r="P15" s="200" t="s">
        <v>129</v>
      </c>
      <c r="Q15" s="212">
        <f t="shared" si="14"/>
        <v>0</v>
      </c>
      <c r="R15" s="196" t="s">
        <v>129</v>
      </c>
      <c r="S15" s="196" t="s">
        <v>129</v>
      </c>
      <c r="T15" s="196" t="s">
        <v>129</v>
      </c>
      <c r="U15" s="197" t="s">
        <v>129</v>
      </c>
      <c r="V15" s="211">
        <v>0</v>
      </c>
      <c r="W15" s="199" t="s">
        <v>129</v>
      </c>
      <c r="X15" s="199" t="s">
        <v>129</v>
      </c>
      <c r="Y15" s="199" t="s">
        <v>129</v>
      </c>
      <c r="Z15" s="200" t="s">
        <v>129</v>
      </c>
      <c r="AA15" s="212">
        <f t="shared" si="8"/>
        <v>0</v>
      </c>
      <c r="AB15" s="196" t="s">
        <v>129</v>
      </c>
      <c r="AC15" s="196" t="s">
        <v>129</v>
      </c>
      <c r="AD15" s="196" t="s">
        <v>129</v>
      </c>
      <c r="AE15" s="197" t="s">
        <v>129</v>
      </c>
      <c r="AF15" s="211">
        <f t="shared" si="9"/>
        <v>1</v>
      </c>
      <c r="AG15" s="213">
        <f t="shared" si="10"/>
        <v>1</v>
      </c>
      <c r="AH15" s="213">
        <f t="shared" si="11"/>
        <v>0</v>
      </c>
      <c r="AI15" s="213">
        <f t="shared" si="12"/>
        <v>0</v>
      </c>
      <c r="AJ15" s="214">
        <f t="shared" si="13"/>
        <v>0</v>
      </c>
    </row>
    <row r="16" spans="1:36" ht="15.75" thickBot="1" x14ac:dyDescent="0.3">
      <c r="A16" s="287" t="s">
        <v>121</v>
      </c>
      <c r="B16" s="288" t="s">
        <v>91</v>
      </c>
      <c r="C16" s="289" t="s">
        <v>100</v>
      </c>
      <c r="D16" s="303">
        <v>45002</v>
      </c>
      <c r="E16" s="291" t="s">
        <v>71</v>
      </c>
      <c r="F16" s="279" t="s">
        <v>143</v>
      </c>
      <c r="G16" s="210">
        <v>3</v>
      </c>
      <c r="H16" s="196" t="s">
        <v>108</v>
      </c>
      <c r="I16" s="196" t="s">
        <v>129</v>
      </c>
      <c r="J16" s="196" t="s">
        <v>129</v>
      </c>
      <c r="K16" s="197" t="s">
        <v>78</v>
      </c>
      <c r="L16" s="211">
        <v>0</v>
      </c>
      <c r="M16" s="199" t="s">
        <v>129</v>
      </c>
      <c r="N16" s="199" t="s">
        <v>129</v>
      </c>
      <c r="O16" s="199" t="s">
        <v>129</v>
      </c>
      <c r="P16" s="200" t="s">
        <v>129</v>
      </c>
      <c r="Q16" s="212">
        <v>0</v>
      </c>
      <c r="R16" s="196" t="s">
        <v>129</v>
      </c>
      <c r="S16" s="196" t="s">
        <v>129</v>
      </c>
      <c r="T16" s="196" t="s">
        <v>129</v>
      </c>
      <c r="U16" s="197" t="s">
        <v>129</v>
      </c>
      <c r="V16" s="211">
        <v>0</v>
      </c>
      <c r="W16" s="199" t="s">
        <v>129</v>
      </c>
      <c r="X16" s="199" t="s">
        <v>129</v>
      </c>
      <c r="Y16" s="199" t="s">
        <v>129</v>
      </c>
      <c r="Z16" s="200" t="s">
        <v>129</v>
      </c>
      <c r="AA16" s="212">
        <f t="shared" si="8"/>
        <v>0</v>
      </c>
      <c r="AB16" s="196" t="s">
        <v>129</v>
      </c>
      <c r="AC16" s="196" t="s">
        <v>129</v>
      </c>
      <c r="AD16" s="196" t="s">
        <v>129</v>
      </c>
      <c r="AE16" s="197" t="s">
        <v>129</v>
      </c>
      <c r="AF16" s="211">
        <f t="shared" si="9"/>
        <v>3</v>
      </c>
      <c r="AG16" s="213">
        <f t="shared" si="10"/>
        <v>2</v>
      </c>
      <c r="AH16" s="213">
        <f t="shared" si="11"/>
        <v>0</v>
      </c>
      <c r="AI16" s="213">
        <f t="shared" si="12"/>
        <v>0</v>
      </c>
      <c r="AJ16" s="214">
        <f t="shared" si="13"/>
        <v>1</v>
      </c>
    </row>
    <row r="17" spans="1:36" ht="15.75" thickBot="1" x14ac:dyDescent="0.3">
      <c r="A17" s="287" t="s">
        <v>122</v>
      </c>
      <c r="B17" s="288" t="s">
        <v>92</v>
      </c>
      <c r="C17" s="289" t="s">
        <v>100</v>
      </c>
      <c r="D17" s="303">
        <v>45002</v>
      </c>
      <c r="E17" s="291" t="s">
        <v>71</v>
      </c>
      <c r="F17" s="279" t="s">
        <v>143</v>
      </c>
      <c r="G17" s="210">
        <v>4</v>
      </c>
      <c r="H17" s="196" t="s">
        <v>110</v>
      </c>
      <c r="I17" s="196" t="s">
        <v>129</v>
      </c>
      <c r="J17" s="196" t="s">
        <v>129</v>
      </c>
      <c r="K17" s="197" t="s">
        <v>129</v>
      </c>
      <c r="L17" s="211">
        <f t="shared" si="15"/>
        <v>0</v>
      </c>
      <c r="M17" s="199" t="s">
        <v>129</v>
      </c>
      <c r="N17" s="199" t="s">
        <v>129</v>
      </c>
      <c r="O17" s="199" t="s">
        <v>129</v>
      </c>
      <c r="P17" s="200" t="s">
        <v>129</v>
      </c>
      <c r="Q17" s="212">
        <f t="shared" si="14"/>
        <v>0</v>
      </c>
      <c r="R17" s="196" t="s">
        <v>129</v>
      </c>
      <c r="S17" s="196" t="s">
        <v>129</v>
      </c>
      <c r="T17" s="196" t="s">
        <v>129</v>
      </c>
      <c r="U17" s="197" t="s">
        <v>129</v>
      </c>
      <c r="V17" s="211">
        <f t="shared" si="7"/>
        <v>0</v>
      </c>
      <c r="W17" s="199" t="s">
        <v>129</v>
      </c>
      <c r="X17" s="199" t="s">
        <v>129</v>
      </c>
      <c r="Y17" s="199" t="s">
        <v>129</v>
      </c>
      <c r="Z17" s="200" t="s">
        <v>129</v>
      </c>
      <c r="AA17" s="212">
        <f t="shared" si="8"/>
        <v>0</v>
      </c>
      <c r="AB17" s="196" t="s">
        <v>129</v>
      </c>
      <c r="AC17" s="196" t="s">
        <v>129</v>
      </c>
      <c r="AD17" s="196" t="s">
        <v>129</v>
      </c>
      <c r="AE17" s="197" t="s">
        <v>129</v>
      </c>
      <c r="AF17" s="211">
        <f t="shared" si="9"/>
        <v>4</v>
      </c>
      <c r="AG17" s="213">
        <f t="shared" si="10"/>
        <v>4</v>
      </c>
      <c r="AH17" s="213">
        <f t="shared" si="11"/>
        <v>0</v>
      </c>
      <c r="AI17" s="213">
        <f t="shared" si="12"/>
        <v>0</v>
      </c>
      <c r="AJ17" s="214">
        <f t="shared" si="13"/>
        <v>0</v>
      </c>
    </row>
    <row r="18" spans="1:36" ht="45.75" thickBot="1" x14ac:dyDescent="0.3">
      <c r="A18" s="287" t="s">
        <v>123</v>
      </c>
      <c r="B18" s="288" t="s">
        <v>93</v>
      </c>
      <c r="C18" s="302" t="s">
        <v>101</v>
      </c>
      <c r="D18" s="303">
        <v>45002</v>
      </c>
      <c r="E18" s="291" t="s">
        <v>71</v>
      </c>
      <c r="F18" s="336" t="s">
        <v>144</v>
      </c>
      <c r="G18" s="210">
        <v>0</v>
      </c>
      <c r="H18" s="196" t="s">
        <v>129</v>
      </c>
      <c r="I18" s="196" t="s">
        <v>129</v>
      </c>
      <c r="J18" s="196" t="s">
        <v>129</v>
      </c>
      <c r="K18" s="197" t="s">
        <v>129</v>
      </c>
      <c r="L18" s="211">
        <v>0</v>
      </c>
      <c r="M18" s="199" t="s">
        <v>129</v>
      </c>
      <c r="N18" s="199" t="s">
        <v>129</v>
      </c>
      <c r="O18" s="199" t="s">
        <v>129</v>
      </c>
      <c r="P18" s="200" t="s">
        <v>129</v>
      </c>
      <c r="Q18" s="212">
        <v>0</v>
      </c>
      <c r="R18" s="196" t="s">
        <v>129</v>
      </c>
      <c r="S18" s="196" t="s">
        <v>129</v>
      </c>
      <c r="T18" s="196" t="s">
        <v>129</v>
      </c>
      <c r="U18" s="197" t="s">
        <v>129</v>
      </c>
      <c r="V18" s="211">
        <v>0</v>
      </c>
      <c r="W18" s="199" t="s">
        <v>129</v>
      </c>
      <c r="X18" s="199" t="s">
        <v>129</v>
      </c>
      <c r="Y18" s="199" t="s">
        <v>129</v>
      </c>
      <c r="Z18" s="200" t="s">
        <v>129</v>
      </c>
      <c r="AA18" s="212">
        <v>0</v>
      </c>
      <c r="AB18" s="196" t="s">
        <v>129</v>
      </c>
      <c r="AC18" s="196" t="s">
        <v>129</v>
      </c>
      <c r="AD18" s="196" t="s">
        <v>129</v>
      </c>
      <c r="AE18" s="197" t="s">
        <v>129</v>
      </c>
      <c r="AF18" s="211">
        <v>0</v>
      </c>
      <c r="AG18" s="213">
        <v>0</v>
      </c>
      <c r="AH18" s="213">
        <v>0</v>
      </c>
      <c r="AI18" s="213">
        <v>0</v>
      </c>
      <c r="AJ18" s="214">
        <v>0</v>
      </c>
    </row>
    <row r="19" spans="1:36" ht="45.75" thickBot="1" x14ac:dyDescent="0.3">
      <c r="A19" s="287" t="s">
        <v>124</v>
      </c>
      <c r="B19" s="288" t="s">
        <v>94</v>
      </c>
      <c r="C19" s="302" t="s">
        <v>101</v>
      </c>
      <c r="D19" s="303">
        <v>45002</v>
      </c>
      <c r="E19" s="291" t="s">
        <v>71</v>
      </c>
      <c r="F19" s="336" t="s">
        <v>144</v>
      </c>
      <c r="G19" s="210">
        <v>0</v>
      </c>
      <c r="H19" s="196" t="s">
        <v>129</v>
      </c>
      <c r="I19" s="196" t="s">
        <v>129</v>
      </c>
      <c r="J19" s="196" t="s">
        <v>129</v>
      </c>
      <c r="K19" s="197" t="s">
        <v>129</v>
      </c>
      <c r="L19" s="211">
        <v>0</v>
      </c>
      <c r="M19" s="199" t="s">
        <v>129</v>
      </c>
      <c r="N19" s="199" t="s">
        <v>129</v>
      </c>
      <c r="O19" s="199" t="s">
        <v>129</v>
      </c>
      <c r="P19" s="200" t="s">
        <v>129</v>
      </c>
      <c r="Q19" s="212">
        <v>0</v>
      </c>
      <c r="R19" s="196" t="s">
        <v>129</v>
      </c>
      <c r="S19" s="196" t="s">
        <v>129</v>
      </c>
      <c r="T19" s="196" t="s">
        <v>129</v>
      </c>
      <c r="U19" s="197" t="s">
        <v>129</v>
      </c>
      <c r="V19" s="211">
        <v>0</v>
      </c>
      <c r="W19" s="199" t="s">
        <v>129</v>
      </c>
      <c r="X19" s="199" t="s">
        <v>129</v>
      </c>
      <c r="Y19" s="199" t="s">
        <v>129</v>
      </c>
      <c r="Z19" s="200" t="s">
        <v>129</v>
      </c>
      <c r="AA19" s="212">
        <v>0</v>
      </c>
      <c r="AB19" s="196" t="s">
        <v>129</v>
      </c>
      <c r="AC19" s="196" t="s">
        <v>129</v>
      </c>
      <c r="AD19" s="196" t="s">
        <v>129</v>
      </c>
      <c r="AE19" s="197" t="s">
        <v>129</v>
      </c>
      <c r="AF19" s="211">
        <v>0</v>
      </c>
      <c r="AG19" s="213">
        <v>0</v>
      </c>
      <c r="AH19" s="213">
        <v>0</v>
      </c>
      <c r="AI19" s="213">
        <v>0</v>
      </c>
      <c r="AJ19" s="214">
        <v>0</v>
      </c>
    </row>
    <row r="20" spans="1:36" ht="15.75" thickBot="1" x14ac:dyDescent="0.3">
      <c r="A20" s="287" t="s">
        <v>126</v>
      </c>
      <c r="B20" s="288" t="s">
        <v>95</v>
      </c>
      <c r="C20" s="289" t="s">
        <v>100</v>
      </c>
      <c r="D20" s="303">
        <v>45002</v>
      </c>
      <c r="E20" s="291" t="s">
        <v>71</v>
      </c>
      <c r="F20" s="279" t="s">
        <v>143</v>
      </c>
      <c r="G20" s="210">
        <f t="shared" si="6"/>
        <v>0</v>
      </c>
      <c r="H20" s="196" t="s">
        <v>129</v>
      </c>
      <c r="I20" s="196" t="s">
        <v>129</v>
      </c>
      <c r="J20" s="196" t="s">
        <v>129</v>
      </c>
      <c r="K20" s="197" t="s">
        <v>129</v>
      </c>
      <c r="L20" s="211">
        <v>3</v>
      </c>
      <c r="M20" s="199" t="s">
        <v>129</v>
      </c>
      <c r="N20" s="199" t="s">
        <v>109</v>
      </c>
      <c r="O20" s="199" t="s">
        <v>129</v>
      </c>
      <c r="P20" s="200" t="s">
        <v>129</v>
      </c>
      <c r="Q20" s="212">
        <f t="shared" si="14"/>
        <v>0</v>
      </c>
      <c r="R20" s="196" t="s">
        <v>129</v>
      </c>
      <c r="S20" s="196" t="s">
        <v>129</v>
      </c>
      <c r="T20" s="196" t="s">
        <v>129</v>
      </c>
      <c r="U20" s="197" t="s">
        <v>129</v>
      </c>
      <c r="V20" s="211">
        <f t="shared" si="7"/>
        <v>0</v>
      </c>
      <c r="W20" s="199" t="s">
        <v>129</v>
      </c>
      <c r="X20" s="199" t="s">
        <v>129</v>
      </c>
      <c r="Y20" s="199" t="s">
        <v>129</v>
      </c>
      <c r="Z20" s="200" t="s">
        <v>129</v>
      </c>
      <c r="AA20" s="212">
        <f t="shared" si="8"/>
        <v>0</v>
      </c>
      <c r="AB20" s="196" t="s">
        <v>129</v>
      </c>
      <c r="AC20" s="196" t="s">
        <v>129</v>
      </c>
      <c r="AD20" s="196" t="s">
        <v>129</v>
      </c>
      <c r="AE20" s="197" t="s">
        <v>129</v>
      </c>
      <c r="AF20" s="211">
        <f t="shared" si="9"/>
        <v>3</v>
      </c>
      <c r="AG20" s="213">
        <f t="shared" si="10"/>
        <v>0</v>
      </c>
      <c r="AH20" s="213">
        <f t="shared" si="11"/>
        <v>3</v>
      </c>
      <c r="AI20" s="213">
        <f t="shared" si="12"/>
        <v>0</v>
      </c>
      <c r="AJ20" s="214">
        <f t="shared" si="13"/>
        <v>0</v>
      </c>
    </row>
    <row r="21" spans="1:36" ht="15.75" thickBot="1" x14ac:dyDescent="0.3">
      <c r="A21" s="287" t="s">
        <v>127</v>
      </c>
      <c r="B21" s="288" t="s">
        <v>96</v>
      </c>
      <c r="C21" s="289" t="s">
        <v>100</v>
      </c>
      <c r="D21" s="303">
        <v>45002</v>
      </c>
      <c r="E21" s="291" t="s">
        <v>71</v>
      </c>
      <c r="F21" s="279" t="s">
        <v>143</v>
      </c>
      <c r="G21" s="210">
        <v>3</v>
      </c>
      <c r="H21" s="196" t="s">
        <v>109</v>
      </c>
      <c r="I21" s="196" t="s">
        <v>129</v>
      </c>
      <c r="J21" s="196" t="s">
        <v>129</v>
      </c>
      <c r="K21" s="197" t="s">
        <v>129</v>
      </c>
      <c r="L21" s="211">
        <f t="shared" si="15"/>
        <v>0</v>
      </c>
      <c r="M21" s="199" t="s">
        <v>129</v>
      </c>
      <c r="N21" s="199" t="s">
        <v>129</v>
      </c>
      <c r="O21" s="199" t="s">
        <v>129</v>
      </c>
      <c r="P21" s="200" t="s">
        <v>129</v>
      </c>
      <c r="Q21" s="212">
        <f t="shared" si="14"/>
        <v>0</v>
      </c>
      <c r="R21" s="196" t="s">
        <v>129</v>
      </c>
      <c r="S21" s="196" t="s">
        <v>129</v>
      </c>
      <c r="T21" s="196" t="s">
        <v>129</v>
      </c>
      <c r="U21" s="197" t="s">
        <v>129</v>
      </c>
      <c r="V21" s="211">
        <v>0</v>
      </c>
      <c r="W21" s="199" t="s">
        <v>129</v>
      </c>
      <c r="X21" s="199" t="s">
        <v>129</v>
      </c>
      <c r="Y21" s="199" t="s">
        <v>129</v>
      </c>
      <c r="Z21" s="200" t="s">
        <v>129</v>
      </c>
      <c r="AA21" s="212">
        <f t="shared" si="8"/>
        <v>0</v>
      </c>
      <c r="AB21" s="196" t="s">
        <v>129</v>
      </c>
      <c r="AC21" s="196" t="s">
        <v>129</v>
      </c>
      <c r="AD21" s="196" t="s">
        <v>129</v>
      </c>
      <c r="AE21" s="197" t="s">
        <v>129</v>
      </c>
      <c r="AF21" s="211">
        <f t="shared" si="9"/>
        <v>3</v>
      </c>
      <c r="AG21" s="213">
        <f t="shared" si="10"/>
        <v>3</v>
      </c>
      <c r="AH21" s="213">
        <f t="shared" si="11"/>
        <v>0</v>
      </c>
      <c r="AI21" s="213">
        <f t="shared" si="12"/>
        <v>0</v>
      </c>
      <c r="AJ21" s="214">
        <f t="shared" si="13"/>
        <v>0</v>
      </c>
    </row>
    <row r="22" spans="1:36" x14ac:dyDescent="0.25">
      <c r="A22" s="287" t="s">
        <v>128</v>
      </c>
      <c r="B22" s="288" t="s">
        <v>97</v>
      </c>
      <c r="C22" s="289" t="s">
        <v>100</v>
      </c>
      <c r="D22" s="303">
        <v>45002</v>
      </c>
      <c r="E22" s="291" t="s">
        <v>71</v>
      </c>
      <c r="F22" s="279" t="s">
        <v>143</v>
      </c>
      <c r="G22" s="210">
        <v>0</v>
      </c>
      <c r="H22" s="196" t="s">
        <v>129</v>
      </c>
      <c r="I22" s="196" t="s">
        <v>129</v>
      </c>
      <c r="J22" s="196" t="s">
        <v>129</v>
      </c>
      <c r="K22" s="197" t="s">
        <v>129</v>
      </c>
      <c r="L22" s="211">
        <v>0</v>
      </c>
      <c r="M22" s="199" t="s">
        <v>129</v>
      </c>
      <c r="N22" s="199" t="s">
        <v>129</v>
      </c>
      <c r="O22" s="199" t="s">
        <v>129</v>
      </c>
      <c r="P22" s="200" t="s">
        <v>129</v>
      </c>
      <c r="Q22" s="212">
        <f t="shared" si="14"/>
        <v>0</v>
      </c>
      <c r="R22" s="196" t="s">
        <v>129</v>
      </c>
      <c r="S22" s="196" t="s">
        <v>129</v>
      </c>
      <c r="T22" s="196" t="s">
        <v>129</v>
      </c>
      <c r="U22" s="197" t="s">
        <v>129</v>
      </c>
      <c r="V22" s="211">
        <f t="shared" si="7"/>
        <v>0</v>
      </c>
      <c r="W22" s="199" t="s">
        <v>129</v>
      </c>
      <c r="X22" s="199" t="s">
        <v>129</v>
      </c>
      <c r="Y22" s="199" t="s">
        <v>129</v>
      </c>
      <c r="Z22" s="200" t="s">
        <v>129</v>
      </c>
      <c r="AA22" s="212">
        <v>0</v>
      </c>
      <c r="AB22" s="196" t="s">
        <v>129</v>
      </c>
      <c r="AC22" s="196" t="s">
        <v>129</v>
      </c>
      <c r="AD22" s="196" t="s">
        <v>129</v>
      </c>
      <c r="AE22" s="197" t="s">
        <v>129</v>
      </c>
      <c r="AF22" s="211">
        <f t="shared" si="9"/>
        <v>0</v>
      </c>
      <c r="AG22" s="213">
        <f t="shared" si="10"/>
        <v>0</v>
      </c>
      <c r="AH22" s="213">
        <f t="shared" si="11"/>
        <v>0</v>
      </c>
      <c r="AI22" s="213">
        <f t="shared" si="12"/>
        <v>0</v>
      </c>
      <c r="AJ22" s="214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/>
      <c r="G23" s="210"/>
      <c r="H23" s="196"/>
      <c r="I23" s="196"/>
      <c r="J23" s="196"/>
      <c r="K23" s="197"/>
      <c r="L23" s="211"/>
      <c r="M23" s="199"/>
      <c r="N23" s="199"/>
      <c r="O23" s="199"/>
      <c r="P23" s="200"/>
      <c r="Q23" s="212"/>
      <c r="R23" s="196"/>
      <c r="S23" s="196"/>
      <c r="T23" s="196"/>
      <c r="U23" s="197"/>
      <c r="V23" s="211"/>
      <c r="W23" s="199"/>
      <c r="X23" s="199"/>
      <c r="Y23" s="199"/>
      <c r="Z23" s="200"/>
      <c r="AA23" s="212"/>
      <c r="AB23" s="196"/>
      <c r="AC23" s="196"/>
      <c r="AD23" s="196"/>
      <c r="AE23" s="197"/>
      <c r="AF23" s="211"/>
      <c r="AG23" s="213"/>
      <c r="AH23" s="213"/>
      <c r="AI23" s="213"/>
      <c r="AJ23" s="214"/>
    </row>
    <row r="24" spans="1:36" x14ac:dyDescent="0.25">
      <c r="A24" s="33"/>
      <c r="B24" s="79"/>
      <c r="C24" s="184"/>
      <c r="D24" s="193"/>
      <c r="E24" s="79"/>
      <c r="F24" s="209"/>
      <c r="G24" s="210"/>
      <c r="H24" s="196"/>
      <c r="I24" s="196"/>
      <c r="J24" s="196"/>
      <c r="K24" s="197"/>
      <c r="L24" s="211"/>
      <c r="M24" s="199"/>
      <c r="N24" s="199"/>
      <c r="O24" s="199"/>
      <c r="P24" s="200"/>
      <c r="Q24" s="212"/>
      <c r="R24" s="196"/>
      <c r="S24" s="196"/>
      <c r="T24" s="196"/>
      <c r="U24" s="197"/>
      <c r="V24" s="211"/>
      <c r="W24" s="199"/>
      <c r="X24" s="199"/>
      <c r="Y24" s="199"/>
      <c r="Z24" s="200"/>
      <c r="AA24" s="212"/>
      <c r="AB24" s="196"/>
      <c r="AC24" s="196"/>
      <c r="AD24" s="196"/>
      <c r="AE24" s="197"/>
      <c r="AF24" s="211"/>
      <c r="AG24" s="213"/>
      <c r="AH24" s="213"/>
      <c r="AI24" s="213"/>
      <c r="AJ24" s="214"/>
    </row>
    <row r="25" spans="1:36" x14ac:dyDescent="0.25">
      <c r="A25" s="33"/>
      <c r="B25" s="79"/>
      <c r="C25" s="184"/>
      <c r="D25" s="193"/>
      <c r="E25" s="79"/>
      <c r="F25" s="209"/>
      <c r="G25" s="210"/>
      <c r="H25" s="196"/>
      <c r="I25" s="196"/>
      <c r="J25" s="196"/>
      <c r="K25" s="197"/>
      <c r="L25" s="211"/>
      <c r="M25" s="199"/>
      <c r="N25" s="199"/>
      <c r="O25" s="199"/>
      <c r="P25" s="200"/>
      <c r="Q25" s="212"/>
      <c r="R25" s="196"/>
      <c r="S25" s="196"/>
      <c r="T25" s="196"/>
      <c r="U25" s="197"/>
      <c r="V25" s="211"/>
      <c r="W25" s="199"/>
      <c r="X25" s="199"/>
      <c r="Y25" s="199"/>
      <c r="Z25" s="200"/>
      <c r="AA25" s="212"/>
      <c r="AB25" s="196"/>
      <c r="AC25" s="196"/>
      <c r="AD25" s="196"/>
      <c r="AE25" s="197"/>
      <c r="AF25" s="211"/>
      <c r="AG25" s="213"/>
      <c r="AH25" s="213"/>
      <c r="AI25" s="213"/>
      <c r="AJ25" s="214"/>
    </row>
    <row r="26" spans="1:36" x14ac:dyDescent="0.25">
      <c r="A26" s="33"/>
      <c r="B26" s="79"/>
      <c r="C26" s="184"/>
      <c r="D26" s="193"/>
      <c r="E26" s="79"/>
      <c r="F26" s="209"/>
      <c r="G26" s="210"/>
      <c r="H26" s="196"/>
      <c r="I26" s="196"/>
      <c r="J26" s="196"/>
      <c r="K26" s="197"/>
      <c r="L26" s="211"/>
      <c r="M26" s="199"/>
      <c r="N26" s="199"/>
      <c r="O26" s="199"/>
      <c r="P26" s="200"/>
      <c r="Q26" s="212"/>
      <c r="R26" s="196"/>
      <c r="S26" s="196"/>
      <c r="T26" s="196"/>
      <c r="U26" s="197"/>
      <c r="V26" s="211"/>
      <c r="W26" s="199"/>
      <c r="X26" s="199"/>
      <c r="Y26" s="199"/>
      <c r="Z26" s="200"/>
      <c r="AA26" s="212"/>
      <c r="AB26" s="196"/>
      <c r="AC26" s="196"/>
      <c r="AD26" s="196"/>
      <c r="AE26" s="197"/>
      <c r="AF26" s="211"/>
      <c r="AG26" s="213"/>
      <c r="AH26" s="213"/>
      <c r="AI26" s="213"/>
      <c r="AJ26" s="214"/>
    </row>
    <row r="27" spans="1:36" x14ac:dyDescent="0.25">
      <c r="A27" s="33"/>
      <c r="B27" s="79"/>
      <c r="C27" s="184"/>
      <c r="D27" s="193"/>
      <c r="E27" s="79"/>
      <c r="F27" s="209"/>
      <c r="G27" s="210"/>
      <c r="H27" s="196"/>
      <c r="I27" s="196"/>
      <c r="J27" s="196"/>
      <c r="K27" s="197"/>
      <c r="L27" s="211"/>
      <c r="M27" s="199"/>
      <c r="N27" s="199"/>
      <c r="O27" s="199"/>
      <c r="P27" s="200"/>
      <c r="Q27" s="212"/>
      <c r="R27" s="196"/>
      <c r="S27" s="196"/>
      <c r="T27" s="196"/>
      <c r="U27" s="197"/>
      <c r="V27" s="211"/>
      <c r="W27" s="199"/>
      <c r="X27" s="199"/>
      <c r="Y27" s="199"/>
      <c r="Z27" s="200"/>
      <c r="AA27" s="212"/>
      <c r="AB27" s="196"/>
      <c r="AC27" s="196"/>
      <c r="AD27" s="196"/>
      <c r="AE27" s="197"/>
      <c r="AF27" s="211"/>
      <c r="AG27" s="213"/>
      <c r="AH27" s="213"/>
      <c r="AI27" s="213"/>
      <c r="AJ27" s="214"/>
    </row>
    <row r="28" spans="1:36" x14ac:dyDescent="0.25">
      <c r="A28" s="33"/>
      <c r="B28" s="79"/>
      <c r="C28" s="184"/>
      <c r="D28" s="193"/>
      <c r="E28" s="79"/>
      <c r="F28" s="209"/>
      <c r="G28" s="210"/>
      <c r="H28" s="196"/>
      <c r="I28" s="196"/>
      <c r="J28" s="196"/>
      <c r="K28" s="197"/>
      <c r="L28" s="211"/>
      <c r="M28" s="199"/>
      <c r="N28" s="199"/>
      <c r="O28" s="199"/>
      <c r="P28" s="200"/>
      <c r="Q28" s="212"/>
      <c r="R28" s="196"/>
      <c r="S28" s="196"/>
      <c r="T28" s="196"/>
      <c r="U28" s="197"/>
      <c r="V28" s="211"/>
      <c r="W28" s="199"/>
      <c r="X28" s="199"/>
      <c r="Y28" s="199"/>
      <c r="Z28" s="200"/>
      <c r="AA28" s="212"/>
      <c r="AB28" s="196"/>
      <c r="AC28" s="196"/>
      <c r="AD28" s="196"/>
      <c r="AE28" s="197"/>
      <c r="AF28" s="211"/>
      <c r="AG28" s="213"/>
      <c r="AH28" s="213"/>
      <c r="AI28" s="213"/>
      <c r="AJ28" s="214"/>
    </row>
    <row r="29" spans="1:36" x14ac:dyDescent="0.25">
      <c r="A29" s="33"/>
      <c r="B29" s="79"/>
      <c r="C29" s="184"/>
      <c r="D29" s="193"/>
      <c r="E29" s="79"/>
      <c r="F29" s="209"/>
      <c r="G29" s="210"/>
      <c r="H29" s="196"/>
      <c r="I29" s="196"/>
      <c r="J29" s="196"/>
      <c r="K29" s="197"/>
      <c r="L29" s="211"/>
      <c r="M29" s="199"/>
      <c r="N29" s="199"/>
      <c r="O29" s="199"/>
      <c r="P29" s="200"/>
      <c r="Q29" s="212"/>
      <c r="R29" s="196"/>
      <c r="S29" s="196"/>
      <c r="T29" s="196"/>
      <c r="U29" s="197"/>
      <c r="V29" s="211"/>
      <c r="W29" s="199"/>
      <c r="X29" s="199"/>
      <c r="Y29" s="199"/>
      <c r="Z29" s="200"/>
      <c r="AA29" s="212"/>
      <c r="AB29" s="196"/>
      <c r="AC29" s="196"/>
      <c r="AD29" s="196"/>
      <c r="AE29" s="197"/>
      <c r="AF29" s="211"/>
      <c r="AG29" s="213"/>
      <c r="AH29" s="213"/>
      <c r="AI29" s="213"/>
      <c r="AJ29" s="214"/>
    </row>
    <row r="30" spans="1:36" x14ac:dyDescent="0.25">
      <c r="A30" s="33"/>
      <c r="B30" s="79"/>
      <c r="C30" s="184"/>
      <c r="D30" s="193"/>
      <c r="E30" s="79"/>
      <c r="F30" s="209"/>
      <c r="G30" s="210"/>
      <c r="H30" s="196"/>
      <c r="I30" s="196"/>
      <c r="J30" s="196"/>
      <c r="K30" s="197"/>
      <c r="L30" s="211"/>
      <c r="M30" s="199"/>
      <c r="N30" s="199"/>
      <c r="O30" s="199"/>
      <c r="P30" s="200"/>
      <c r="Q30" s="212"/>
      <c r="R30" s="196"/>
      <c r="S30" s="196"/>
      <c r="T30" s="196"/>
      <c r="U30" s="197"/>
      <c r="V30" s="211"/>
      <c r="W30" s="199"/>
      <c r="X30" s="199"/>
      <c r="Y30" s="199"/>
      <c r="Z30" s="200"/>
      <c r="AA30" s="212"/>
      <c r="AB30" s="196"/>
      <c r="AC30" s="196"/>
      <c r="AD30" s="196"/>
      <c r="AE30" s="197"/>
      <c r="AF30" s="211"/>
      <c r="AG30" s="213"/>
      <c r="AH30" s="213"/>
      <c r="AI30" s="213"/>
      <c r="AJ30" s="214"/>
    </row>
    <row r="31" spans="1:36" x14ac:dyDescent="0.25">
      <c r="A31" s="33"/>
      <c r="B31" s="79"/>
      <c r="C31" s="184"/>
      <c r="D31" s="193"/>
      <c r="E31" s="79"/>
      <c r="F31" s="209"/>
      <c r="G31" s="210"/>
      <c r="H31" s="196"/>
      <c r="I31" s="196"/>
      <c r="J31" s="196"/>
      <c r="K31" s="197"/>
      <c r="L31" s="211"/>
      <c r="M31" s="199"/>
      <c r="N31" s="199"/>
      <c r="O31" s="199"/>
      <c r="P31" s="200"/>
      <c r="Q31" s="212"/>
      <c r="R31" s="196"/>
      <c r="S31" s="196"/>
      <c r="T31" s="196"/>
      <c r="U31" s="197"/>
      <c r="V31" s="211"/>
      <c r="W31" s="199"/>
      <c r="X31" s="199"/>
      <c r="Y31" s="199"/>
      <c r="Z31" s="200"/>
      <c r="AA31" s="212"/>
      <c r="AB31" s="196"/>
      <c r="AC31" s="196"/>
      <c r="AD31" s="196"/>
      <c r="AE31" s="197"/>
      <c r="AF31" s="211"/>
      <c r="AG31" s="213"/>
      <c r="AH31" s="213"/>
      <c r="AI31" s="213"/>
      <c r="AJ31" s="214"/>
    </row>
    <row r="32" spans="1:36" x14ac:dyDescent="0.25">
      <c r="A32" s="33"/>
      <c r="B32" s="79"/>
      <c r="C32" s="184"/>
      <c r="D32" s="193"/>
      <c r="E32" s="79"/>
      <c r="F32" s="209"/>
      <c r="G32" s="210"/>
      <c r="H32" s="196"/>
      <c r="I32" s="196"/>
      <c r="J32" s="196"/>
      <c r="K32" s="197"/>
      <c r="L32" s="211"/>
      <c r="M32" s="199"/>
      <c r="N32" s="199"/>
      <c r="O32" s="199"/>
      <c r="P32" s="200"/>
      <c r="Q32" s="212"/>
      <c r="R32" s="196"/>
      <c r="S32" s="196"/>
      <c r="T32" s="196"/>
      <c r="U32" s="197"/>
      <c r="V32" s="211"/>
      <c r="W32" s="199"/>
      <c r="X32" s="199"/>
      <c r="Y32" s="199"/>
      <c r="Z32" s="200"/>
      <c r="AA32" s="212"/>
      <c r="AB32" s="196"/>
      <c r="AC32" s="196"/>
      <c r="AD32" s="196"/>
      <c r="AE32" s="197"/>
      <c r="AF32" s="211"/>
      <c r="AG32" s="213"/>
      <c r="AH32" s="213"/>
      <c r="AI32" s="213"/>
      <c r="AJ32" s="214"/>
    </row>
    <row r="33" spans="1:36" x14ac:dyDescent="0.25">
      <c r="A33" s="33"/>
      <c r="B33" s="79"/>
      <c r="C33" s="184"/>
      <c r="D33" s="193"/>
      <c r="E33" s="79"/>
      <c r="F33" s="209"/>
      <c r="G33" s="210"/>
      <c r="H33" s="196"/>
      <c r="I33" s="196"/>
      <c r="J33" s="196"/>
      <c r="K33" s="197"/>
      <c r="L33" s="211"/>
      <c r="M33" s="199"/>
      <c r="N33" s="199"/>
      <c r="O33" s="199"/>
      <c r="P33" s="200"/>
      <c r="Q33" s="212"/>
      <c r="R33" s="196"/>
      <c r="S33" s="196"/>
      <c r="T33" s="196"/>
      <c r="U33" s="197"/>
      <c r="V33" s="211">
        <f t="shared" si="7"/>
        <v>0</v>
      </c>
      <c r="W33" s="199"/>
      <c r="X33" s="199"/>
      <c r="Y33" s="199"/>
      <c r="Z33" s="200"/>
      <c r="AA33" s="212"/>
      <c r="AB33" s="196"/>
      <c r="AC33" s="196"/>
      <c r="AD33" s="196"/>
      <c r="AE33" s="197"/>
      <c r="AF33" s="211"/>
      <c r="AG33" s="213"/>
      <c r="AH33" s="213"/>
      <c r="AI33" s="213"/>
      <c r="AJ33" s="214"/>
    </row>
    <row r="34" spans="1:36" x14ac:dyDescent="0.25">
      <c r="A34" s="33"/>
      <c r="B34" s="79"/>
      <c r="C34" s="184"/>
      <c r="D34" s="193"/>
      <c r="E34" s="79"/>
      <c r="F34" s="209" t="s">
        <v>98</v>
      </c>
      <c r="G34" s="210">
        <f t="shared" si="6"/>
        <v>0</v>
      </c>
      <c r="H34" s="196"/>
      <c r="I34" s="196"/>
      <c r="J34" s="196"/>
      <c r="K34" s="197"/>
      <c r="L34" s="211"/>
      <c r="M34" s="199"/>
      <c r="N34" s="199"/>
      <c r="O34" s="199"/>
      <c r="P34" s="200"/>
      <c r="Q34" s="212"/>
      <c r="R34" s="196"/>
      <c r="S34" s="196"/>
      <c r="T34" s="196"/>
      <c r="U34" s="197"/>
      <c r="V34" s="211">
        <f t="shared" si="7"/>
        <v>0</v>
      </c>
      <c r="W34" s="199"/>
      <c r="X34" s="199"/>
      <c r="Y34" s="199"/>
      <c r="Z34" s="200"/>
      <c r="AA34" s="212"/>
      <c r="AB34" s="196"/>
      <c r="AC34" s="196"/>
      <c r="AD34" s="196"/>
      <c r="AE34" s="197"/>
      <c r="AF34" s="211"/>
      <c r="AG34" s="213"/>
      <c r="AH34" s="213"/>
      <c r="AI34" s="213"/>
      <c r="AJ34" s="214"/>
    </row>
    <row r="35" spans="1:36" x14ac:dyDescent="0.25">
      <c r="A35" s="33"/>
      <c r="B35" s="79"/>
      <c r="C35" s="184"/>
      <c r="D35" s="193"/>
      <c r="E35" s="79"/>
      <c r="F35" s="209" t="s">
        <v>98</v>
      </c>
      <c r="G35" s="210">
        <f t="shared" si="6"/>
        <v>0</v>
      </c>
      <c r="H35" s="196"/>
      <c r="I35" s="196"/>
      <c r="J35" s="196"/>
      <c r="K35" s="197"/>
      <c r="L35" s="211"/>
      <c r="M35" s="199"/>
      <c r="N35" s="199"/>
      <c r="O35" s="199"/>
      <c r="P35" s="200"/>
      <c r="Q35" s="212"/>
      <c r="R35" s="196"/>
      <c r="S35" s="196"/>
      <c r="T35" s="196"/>
      <c r="U35" s="197"/>
      <c r="V35" s="211">
        <f t="shared" si="7"/>
        <v>0</v>
      </c>
      <c r="W35" s="199"/>
      <c r="X35" s="199"/>
      <c r="Y35" s="199"/>
      <c r="Z35" s="200"/>
      <c r="AA35" s="212"/>
      <c r="AB35" s="196"/>
      <c r="AC35" s="196"/>
      <c r="AD35" s="196"/>
      <c r="AE35" s="197"/>
      <c r="AF35" s="211"/>
      <c r="AG35" s="213"/>
      <c r="AH35" s="213"/>
      <c r="AI35" s="213"/>
      <c r="AJ35" s="214"/>
    </row>
    <row r="36" spans="1:36" x14ac:dyDescent="0.25">
      <c r="A36" s="33"/>
      <c r="B36" s="79"/>
      <c r="C36" s="184"/>
      <c r="D36" s="193"/>
      <c r="E36" s="79"/>
      <c r="F36" s="209" t="s">
        <v>98</v>
      </c>
      <c r="G36" s="210">
        <f t="shared" si="6"/>
        <v>0</v>
      </c>
      <c r="H36" s="196"/>
      <c r="I36" s="196"/>
      <c r="J36" s="196"/>
      <c r="K36" s="197"/>
      <c r="L36" s="211">
        <f t="shared" si="15"/>
        <v>0</v>
      </c>
      <c r="M36" s="199"/>
      <c r="N36" s="199"/>
      <c r="O36" s="199"/>
      <c r="P36" s="200"/>
      <c r="Q36" s="212"/>
      <c r="R36" s="196"/>
      <c r="S36" s="196"/>
      <c r="T36" s="196"/>
      <c r="U36" s="197"/>
      <c r="V36" s="211">
        <f t="shared" si="7"/>
        <v>0</v>
      </c>
      <c r="W36" s="199"/>
      <c r="X36" s="199"/>
      <c r="Y36" s="199"/>
      <c r="Z36" s="200"/>
      <c r="AA36" s="212"/>
      <c r="AB36" s="196"/>
      <c r="AC36" s="196"/>
      <c r="AD36" s="196"/>
      <c r="AE36" s="197"/>
      <c r="AF36" s="211"/>
      <c r="AG36" s="213"/>
      <c r="AH36" s="213"/>
      <c r="AI36" s="213"/>
      <c r="AJ36" s="214"/>
    </row>
    <row r="37" spans="1:36" x14ac:dyDescent="0.25">
      <c r="A37" s="33"/>
      <c r="B37" s="79"/>
      <c r="C37" s="184"/>
      <c r="D37" s="193"/>
      <c r="E37" s="79"/>
      <c r="F37" s="209" t="s">
        <v>98</v>
      </c>
      <c r="G37" s="210">
        <f t="shared" si="6"/>
        <v>0</v>
      </c>
      <c r="H37" s="196"/>
      <c r="I37" s="196"/>
      <c r="J37" s="196"/>
      <c r="K37" s="197"/>
      <c r="L37" s="211">
        <f t="shared" si="15"/>
        <v>0</v>
      </c>
      <c r="M37" s="199"/>
      <c r="N37" s="199"/>
      <c r="O37" s="199"/>
      <c r="P37" s="200"/>
      <c r="Q37" s="212"/>
      <c r="R37" s="196"/>
      <c r="S37" s="196"/>
      <c r="T37" s="196"/>
      <c r="U37" s="197"/>
      <c r="V37" s="211">
        <f t="shared" si="7"/>
        <v>0</v>
      </c>
      <c r="W37" s="199"/>
      <c r="X37" s="199"/>
      <c r="Y37" s="199"/>
      <c r="Z37" s="200"/>
      <c r="AA37" s="212"/>
      <c r="AB37" s="196"/>
      <c r="AC37" s="196"/>
      <c r="AD37" s="196"/>
      <c r="AE37" s="197"/>
      <c r="AF37" s="211"/>
      <c r="AG37" s="213"/>
      <c r="AH37" s="213"/>
      <c r="AI37" s="213"/>
      <c r="AJ37" s="214"/>
    </row>
    <row r="38" spans="1:36" x14ac:dyDescent="0.25">
      <c r="A38" s="33"/>
      <c r="B38" s="79"/>
      <c r="C38" s="184"/>
      <c r="D38" s="193"/>
      <c r="E38" s="79"/>
      <c r="F38" s="209" t="s">
        <v>98</v>
      </c>
      <c r="G38" s="210">
        <f t="shared" si="6"/>
        <v>0</v>
      </c>
      <c r="H38" s="196"/>
      <c r="I38" s="196"/>
      <c r="J38" s="196"/>
      <c r="K38" s="197"/>
      <c r="L38" s="211">
        <f t="shared" si="15"/>
        <v>0</v>
      </c>
      <c r="M38" s="199"/>
      <c r="N38" s="199"/>
      <c r="O38" s="199"/>
      <c r="P38" s="200"/>
      <c r="Q38" s="212"/>
      <c r="R38" s="196"/>
      <c r="S38" s="196"/>
      <c r="T38" s="196"/>
      <c r="U38" s="197"/>
      <c r="V38" s="211">
        <f t="shared" si="7"/>
        <v>0</v>
      </c>
      <c r="W38" s="199"/>
      <c r="X38" s="199"/>
      <c r="Y38" s="199"/>
      <c r="Z38" s="200"/>
      <c r="AA38" s="212"/>
      <c r="AB38" s="196"/>
      <c r="AC38" s="196"/>
      <c r="AD38" s="196"/>
      <c r="AE38" s="197"/>
      <c r="AF38" s="211"/>
      <c r="AG38" s="213"/>
      <c r="AH38" s="213"/>
      <c r="AI38" s="213"/>
      <c r="AJ38" s="214"/>
    </row>
    <row r="39" spans="1:36" x14ac:dyDescent="0.25">
      <c r="A39" s="33"/>
      <c r="B39" s="79"/>
      <c r="C39" s="184"/>
      <c r="D39" s="193"/>
      <c r="E39" s="79"/>
      <c r="F39" s="209" t="s">
        <v>98</v>
      </c>
      <c r="G39" s="210">
        <f t="shared" si="6"/>
        <v>0</v>
      </c>
      <c r="H39" s="196"/>
      <c r="I39" s="196"/>
      <c r="J39" s="196"/>
      <c r="K39" s="197"/>
      <c r="L39" s="211">
        <f t="shared" si="15"/>
        <v>0</v>
      </c>
      <c r="M39" s="199"/>
      <c r="N39" s="199"/>
      <c r="O39" s="199"/>
      <c r="P39" s="200"/>
      <c r="Q39" s="212"/>
      <c r="R39" s="196"/>
      <c r="S39" s="196"/>
      <c r="T39" s="196"/>
      <c r="U39" s="197"/>
      <c r="V39" s="211">
        <f t="shared" si="7"/>
        <v>0</v>
      </c>
      <c r="W39" s="199"/>
      <c r="X39" s="199"/>
      <c r="Y39" s="199"/>
      <c r="Z39" s="200"/>
      <c r="AA39" s="212"/>
      <c r="AB39" s="196"/>
      <c r="AC39" s="196"/>
      <c r="AD39" s="196"/>
      <c r="AE39" s="197"/>
      <c r="AF39" s="211"/>
      <c r="AG39" s="213"/>
      <c r="AH39" s="213"/>
      <c r="AI39" s="213"/>
      <c r="AJ39" s="214"/>
    </row>
    <row r="40" spans="1:36" x14ac:dyDescent="0.25">
      <c r="A40" s="33"/>
      <c r="B40" s="79"/>
      <c r="C40" s="184"/>
      <c r="D40" s="193"/>
      <c r="E40" s="79"/>
      <c r="F40" s="209" t="s">
        <v>98</v>
      </c>
      <c r="G40" s="210">
        <f t="shared" si="6"/>
        <v>0</v>
      </c>
      <c r="H40" s="196"/>
      <c r="I40" s="196"/>
      <c r="J40" s="196"/>
      <c r="K40" s="197"/>
      <c r="L40" s="211">
        <f t="shared" si="15"/>
        <v>0</v>
      </c>
      <c r="M40" s="199"/>
      <c r="N40" s="199"/>
      <c r="O40" s="199"/>
      <c r="P40" s="200"/>
      <c r="Q40" s="212"/>
      <c r="R40" s="196"/>
      <c r="S40" s="196"/>
      <c r="T40" s="196"/>
      <c r="U40" s="197"/>
      <c r="V40" s="211">
        <f t="shared" si="7"/>
        <v>0</v>
      </c>
      <c r="W40" s="199"/>
      <c r="X40" s="199"/>
      <c r="Y40" s="199"/>
      <c r="Z40" s="200"/>
      <c r="AA40" s="212"/>
      <c r="AB40" s="196"/>
      <c r="AC40" s="196"/>
      <c r="AD40" s="196"/>
      <c r="AE40" s="197"/>
      <c r="AF40" s="211"/>
      <c r="AG40" s="213"/>
      <c r="AH40" s="213"/>
      <c r="AI40" s="213"/>
      <c r="AJ40" s="214"/>
    </row>
    <row r="41" spans="1:36" x14ac:dyDescent="0.25">
      <c r="A41" s="33"/>
      <c r="B41" s="79"/>
      <c r="C41" s="184"/>
      <c r="D41" s="193"/>
      <c r="E41" s="79"/>
      <c r="F41" s="209" t="s">
        <v>98</v>
      </c>
      <c r="G41" s="210">
        <f t="shared" si="6"/>
        <v>0</v>
      </c>
      <c r="H41" s="196"/>
      <c r="I41" s="196"/>
      <c r="J41" s="196"/>
      <c r="K41" s="197"/>
      <c r="L41" s="211">
        <f t="shared" si="15"/>
        <v>0</v>
      </c>
      <c r="M41" s="199"/>
      <c r="N41" s="199"/>
      <c r="O41" s="199"/>
      <c r="P41" s="200"/>
      <c r="Q41" s="212"/>
      <c r="R41" s="196"/>
      <c r="S41" s="196"/>
      <c r="T41" s="196"/>
      <c r="U41" s="197"/>
      <c r="V41" s="211">
        <f t="shared" si="7"/>
        <v>0</v>
      </c>
      <c r="W41" s="199"/>
      <c r="X41" s="199"/>
      <c r="Y41" s="199"/>
      <c r="Z41" s="200"/>
      <c r="AA41" s="212"/>
      <c r="AB41" s="196"/>
      <c r="AC41" s="196"/>
      <c r="AD41" s="196"/>
      <c r="AE41" s="197"/>
      <c r="AF41" s="211"/>
      <c r="AG41" s="213"/>
      <c r="AH41" s="213"/>
      <c r="AI41" s="213"/>
      <c r="AJ41" s="214"/>
    </row>
    <row r="42" spans="1:36" x14ac:dyDescent="0.25">
      <c r="A42" s="33"/>
      <c r="B42" s="79"/>
      <c r="C42" s="184"/>
      <c r="D42" s="193"/>
      <c r="E42" s="79"/>
      <c r="F42" s="209" t="s">
        <v>98</v>
      </c>
      <c r="G42" s="210">
        <f t="shared" si="6"/>
        <v>0</v>
      </c>
      <c r="H42" s="196"/>
      <c r="I42" s="196"/>
      <c r="J42" s="196"/>
      <c r="K42" s="197"/>
      <c r="L42" s="211">
        <f t="shared" si="15"/>
        <v>0</v>
      </c>
      <c r="M42" s="199"/>
      <c r="N42" s="199"/>
      <c r="O42" s="199"/>
      <c r="P42" s="200"/>
      <c r="Q42" s="212"/>
      <c r="R42" s="196"/>
      <c r="S42" s="196"/>
      <c r="T42" s="196"/>
      <c r="U42" s="197"/>
      <c r="V42" s="211">
        <f t="shared" si="7"/>
        <v>0</v>
      </c>
      <c r="W42" s="199"/>
      <c r="X42" s="199"/>
      <c r="Y42" s="199"/>
      <c r="Z42" s="200"/>
      <c r="AA42" s="212"/>
      <c r="AB42" s="196"/>
      <c r="AC42" s="196"/>
      <c r="AD42" s="196"/>
      <c r="AE42" s="197"/>
      <c r="AF42" s="211"/>
      <c r="AG42" s="213"/>
      <c r="AH42" s="213"/>
      <c r="AI42" s="213"/>
      <c r="AJ42" s="214"/>
    </row>
    <row r="43" spans="1:36" x14ac:dyDescent="0.25">
      <c r="A43" s="33"/>
      <c r="B43" s="79"/>
      <c r="C43" s="184"/>
      <c r="D43" s="193"/>
      <c r="E43" s="79"/>
      <c r="F43" s="209" t="s">
        <v>98</v>
      </c>
      <c r="G43" s="210">
        <f t="shared" si="6"/>
        <v>0</v>
      </c>
      <c r="H43" s="196"/>
      <c r="I43" s="196"/>
      <c r="J43" s="196"/>
      <c r="K43" s="197"/>
      <c r="L43" s="211">
        <f t="shared" si="15"/>
        <v>0</v>
      </c>
      <c r="M43" s="199"/>
      <c r="N43" s="199"/>
      <c r="O43" s="199"/>
      <c r="P43" s="200"/>
      <c r="Q43" s="212"/>
      <c r="R43" s="196"/>
      <c r="S43" s="196"/>
      <c r="T43" s="196"/>
      <c r="U43" s="197"/>
      <c r="V43" s="211">
        <f t="shared" si="7"/>
        <v>0</v>
      </c>
      <c r="W43" s="199"/>
      <c r="X43" s="199"/>
      <c r="Y43" s="199"/>
      <c r="Z43" s="200"/>
      <c r="AA43" s="212"/>
      <c r="AB43" s="196"/>
      <c r="AC43" s="196"/>
      <c r="AD43" s="196"/>
      <c r="AE43" s="197"/>
      <c r="AF43" s="211"/>
      <c r="AG43" s="213"/>
      <c r="AH43" s="213"/>
      <c r="AI43" s="213"/>
      <c r="AJ43" s="214"/>
    </row>
    <row r="44" spans="1:36" x14ac:dyDescent="0.25">
      <c r="A44" s="33"/>
      <c r="B44" s="79"/>
      <c r="C44" s="184"/>
      <c r="D44" s="193"/>
      <c r="E44" s="79"/>
      <c r="F44" s="209" t="s">
        <v>98</v>
      </c>
      <c r="G44" s="210">
        <f t="shared" si="6"/>
        <v>0</v>
      </c>
      <c r="H44" s="196"/>
      <c r="I44" s="196"/>
      <c r="J44" s="196"/>
      <c r="K44" s="197"/>
      <c r="L44" s="211">
        <f t="shared" si="15"/>
        <v>0</v>
      </c>
      <c r="M44" s="199"/>
      <c r="N44" s="199"/>
      <c r="O44" s="199"/>
      <c r="P44" s="200"/>
      <c r="Q44" s="212"/>
      <c r="R44" s="196"/>
      <c r="S44" s="196"/>
      <c r="T44" s="196"/>
      <c r="U44" s="197"/>
      <c r="V44" s="211">
        <f t="shared" si="7"/>
        <v>0</v>
      </c>
      <c r="W44" s="199"/>
      <c r="X44" s="199"/>
      <c r="Y44" s="199"/>
      <c r="Z44" s="200"/>
      <c r="AA44" s="212"/>
      <c r="AB44" s="196"/>
      <c r="AC44" s="196"/>
      <c r="AD44" s="196"/>
      <c r="AE44" s="197"/>
      <c r="AF44" s="211"/>
      <c r="AG44" s="213"/>
      <c r="AH44" s="213"/>
      <c r="AI44" s="213"/>
      <c r="AJ44" s="214"/>
    </row>
    <row r="45" spans="1:36" x14ac:dyDescent="0.25">
      <c r="A45" s="33"/>
      <c r="B45" s="79"/>
      <c r="C45" s="184"/>
      <c r="D45" s="193"/>
      <c r="E45" s="79"/>
      <c r="F45" s="209" t="s">
        <v>98</v>
      </c>
      <c r="G45" s="210">
        <f t="shared" si="6"/>
        <v>0</v>
      </c>
      <c r="H45" s="196"/>
      <c r="I45" s="196"/>
      <c r="J45" s="196"/>
      <c r="K45" s="197"/>
      <c r="L45" s="211">
        <f t="shared" si="15"/>
        <v>0</v>
      </c>
      <c r="M45" s="199"/>
      <c r="N45" s="199"/>
      <c r="O45" s="199"/>
      <c r="P45" s="200"/>
      <c r="Q45" s="212">
        <f t="shared" si="14"/>
        <v>0</v>
      </c>
      <c r="R45" s="196"/>
      <c r="S45" s="196"/>
      <c r="T45" s="196"/>
      <c r="U45" s="197"/>
      <c r="V45" s="211">
        <f t="shared" si="7"/>
        <v>0</v>
      </c>
      <c r="W45" s="199"/>
      <c r="X45" s="199"/>
      <c r="Y45" s="199"/>
      <c r="Z45" s="200"/>
      <c r="AA45" s="212"/>
      <c r="AB45" s="196"/>
      <c r="AC45" s="196"/>
      <c r="AD45" s="196"/>
      <c r="AE45" s="197"/>
      <c r="AF45" s="211"/>
      <c r="AG45" s="213"/>
      <c r="AH45" s="213"/>
      <c r="AI45" s="213"/>
      <c r="AJ45" s="214"/>
    </row>
    <row r="46" spans="1:36" x14ac:dyDescent="0.25">
      <c r="A46" s="33"/>
      <c r="B46" s="79"/>
      <c r="C46" s="184"/>
      <c r="D46" s="193"/>
      <c r="E46" s="79"/>
      <c r="F46" s="209" t="s">
        <v>98</v>
      </c>
      <c r="G46" s="210">
        <f t="shared" si="6"/>
        <v>0</v>
      </c>
      <c r="H46" s="196"/>
      <c r="I46" s="196"/>
      <c r="J46" s="196"/>
      <c r="K46" s="197"/>
      <c r="L46" s="211">
        <f t="shared" si="15"/>
        <v>0</v>
      </c>
      <c r="M46" s="199"/>
      <c r="N46" s="199"/>
      <c r="O46" s="199"/>
      <c r="P46" s="200"/>
      <c r="Q46" s="212">
        <f t="shared" si="14"/>
        <v>0</v>
      </c>
      <c r="R46" s="196"/>
      <c r="S46" s="196"/>
      <c r="T46" s="196"/>
      <c r="U46" s="197"/>
      <c r="V46" s="211">
        <f t="shared" si="7"/>
        <v>0</v>
      </c>
      <c r="W46" s="199"/>
      <c r="X46" s="199"/>
      <c r="Y46" s="199"/>
      <c r="Z46" s="200"/>
      <c r="AA46" s="212"/>
      <c r="AB46" s="196"/>
      <c r="AC46" s="196"/>
      <c r="AD46" s="196"/>
      <c r="AE46" s="197"/>
      <c r="AF46" s="211"/>
      <c r="AG46" s="213"/>
      <c r="AH46" s="213"/>
      <c r="AI46" s="213"/>
      <c r="AJ46" s="214"/>
    </row>
    <row r="47" spans="1:36" x14ac:dyDescent="0.25">
      <c r="A47" s="33"/>
      <c r="B47" s="79"/>
      <c r="C47" s="184"/>
      <c r="D47" s="193"/>
      <c r="E47" s="79"/>
      <c r="F47" s="209" t="s">
        <v>98</v>
      </c>
      <c r="G47" s="210">
        <f t="shared" si="6"/>
        <v>0</v>
      </c>
      <c r="H47" s="196"/>
      <c r="I47" s="196"/>
      <c r="J47" s="196"/>
      <c r="K47" s="197"/>
      <c r="L47" s="211">
        <f t="shared" si="15"/>
        <v>0</v>
      </c>
      <c r="M47" s="199"/>
      <c r="N47" s="199"/>
      <c r="O47" s="199"/>
      <c r="P47" s="200"/>
      <c r="Q47" s="212">
        <f t="shared" si="14"/>
        <v>0</v>
      </c>
      <c r="R47" s="196"/>
      <c r="S47" s="196"/>
      <c r="T47" s="196"/>
      <c r="U47" s="197"/>
      <c r="V47" s="211">
        <f t="shared" si="7"/>
        <v>0</v>
      </c>
      <c r="W47" s="199"/>
      <c r="X47" s="199"/>
      <c r="Y47" s="199"/>
      <c r="Z47" s="200"/>
      <c r="AA47" s="212"/>
      <c r="AB47" s="196"/>
      <c r="AC47" s="196"/>
      <c r="AD47" s="196"/>
      <c r="AE47" s="197"/>
      <c r="AF47" s="211"/>
      <c r="AG47" s="213"/>
      <c r="AH47" s="213"/>
      <c r="AI47" s="213"/>
      <c r="AJ47" s="214"/>
    </row>
    <row r="48" spans="1:36" x14ac:dyDescent="0.25">
      <c r="A48" s="33"/>
      <c r="B48" s="79"/>
      <c r="C48" s="184"/>
      <c r="D48" s="193"/>
      <c r="E48" s="79"/>
      <c r="F48" s="209" t="s">
        <v>98</v>
      </c>
      <c r="G48" s="210">
        <f t="shared" si="6"/>
        <v>0</v>
      </c>
      <c r="H48" s="196"/>
      <c r="I48" s="196"/>
      <c r="J48" s="196"/>
      <c r="K48" s="197"/>
      <c r="L48" s="211">
        <f t="shared" si="15"/>
        <v>0</v>
      </c>
      <c r="M48" s="199"/>
      <c r="N48" s="199"/>
      <c r="O48" s="199"/>
      <c r="P48" s="200"/>
      <c r="Q48" s="212">
        <f t="shared" si="14"/>
        <v>0</v>
      </c>
      <c r="R48" s="196"/>
      <c r="S48" s="196"/>
      <c r="T48" s="196"/>
      <c r="U48" s="197"/>
      <c r="V48" s="211">
        <f t="shared" si="7"/>
        <v>0</v>
      </c>
      <c r="W48" s="199"/>
      <c r="X48" s="199"/>
      <c r="Y48" s="199"/>
      <c r="Z48" s="200"/>
      <c r="AA48" s="212"/>
      <c r="AB48" s="196"/>
      <c r="AC48" s="196"/>
      <c r="AD48" s="196"/>
      <c r="AE48" s="197"/>
      <c r="AF48" s="211"/>
      <c r="AG48" s="213"/>
      <c r="AH48" s="213"/>
      <c r="AI48" s="213"/>
      <c r="AJ48" s="214"/>
    </row>
    <row r="49" spans="1:36" x14ac:dyDescent="0.25">
      <c r="A49" s="33"/>
      <c r="B49" s="79"/>
      <c r="C49" s="184"/>
      <c r="D49" s="193"/>
      <c r="E49" s="79"/>
      <c r="F49" s="209" t="s">
        <v>98</v>
      </c>
      <c r="G49" s="210">
        <f t="shared" si="6"/>
        <v>0</v>
      </c>
      <c r="H49" s="196"/>
      <c r="I49" s="196"/>
      <c r="J49" s="196"/>
      <c r="K49" s="197"/>
      <c r="L49" s="211">
        <f t="shared" si="15"/>
        <v>0</v>
      </c>
      <c r="M49" s="199"/>
      <c r="N49" s="199"/>
      <c r="O49" s="199"/>
      <c r="P49" s="200"/>
      <c r="Q49" s="212">
        <f t="shared" si="14"/>
        <v>0</v>
      </c>
      <c r="R49" s="196"/>
      <c r="S49" s="196"/>
      <c r="T49" s="196"/>
      <c r="U49" s="197"/>
      <c r="V49" s="211">
        <f t="shared" si="7"/>
        <v>0</v>
      </c>
      <c r="W49" s="199"/>
      <c r="X49" s="199"/>
      <c r="Y49" s="199"/>
      <c r="Z49" s="200"/>
      <c r="AA49" s="212">
        <f t="shared" si="8"/>
        <v>0</v>
      </c>
      <c r="AB49" s="196"/>
      <c r="AC49" s="196"/>
      <c r="AD49" s="196"/>
      <c r="AE49" s="197"/>
      <c r="AF49" s="211">
        <f t="shared" si="9"/>
        <v>0</v>
      </c>
      <c r="AG49" s="213">
        <f t="shared" si="10"/>
        <v>0</v>
      </c>
      <c r="AH49" s="213">
        <f t="shared" si="11"/>
        <v>0</v>
      </c>
      <c r="AI49" s="213">
        <f t="shared" si="12"/>
        <v>0</v>
      </c>
      <c r="AJ49" s="214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98</v>
      </c>
      <c r="G50" s="210">
        <f t="shared" si="6"/>
        <v>0</v>
      </c>
      <c r="H50" s="196"/>
      <c r="I50" s="196"/>
      <c r="J50" s="196"/>
      <c r="K50" s="197"/>
      <c r="L50" s="211">
        <f t="shared" si="15"/>
        <v>0</v>
      </c>
      <c r="M50" s="199"/>
      <c r="N50" s="199"/>
      <c r="O50" s="199"/>
      <c r="P50" s="200"/>
      <c r="Q50" s="212">
        <f t="shared" si="14"/>
        <v>0</v>
      </c>
      <c r="R50" s="196"/>
      <c r="S50" s="196"/>
      <c r="T50" s="196"/>
      <c r="U50" s="197"/>
      <c r="V50" s="211">
        <f t="shared" si="7"/>
        <v>0</v>
      </c>
      <c r="W50" s="199"/>
      <c r="X50" s="199"/>
      <c r="Y50" s="199"/>
      <c r="Z50" s="200"/>
      <c r="AA50" s="212">
        <f t="shared" si="8"/>
        <v>0</v>
      </c>
      <c r="AB50" s="196"/>
      <c r="AC50" s="196"/>
      <c r="AD50" s="196"/>
      <c r="AE50" s="197"/>
      <c r="AF50" s="211">
        <f t="shared" si="9"/>
        <v>0</v>
      </c>
      <c r="AG50" s="213">
        <f t="shared" si="10"/>
        <v>0</v>
      </c>
      <c r="AH50" s="213">
        <f t="shared" si="11"/>
        <v>0</v>
      </c>
      <c r="AI50" s="213">
        <f t="shared" si="12"/>
        <v>0</v>
      </c>
      <c r="AJ50" s="214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98</v>
      </c>
      <c r="G51" s="210">
        <f t="shared" si="6"/>
        <v>0</v>
      </c>
      <c r="H51" s="196"/>
      <c r="I51" s="196"/>
      <c r="J51" s="196"/>
      <c r="K51" s="197"/>
      <c r="L51" s="211">
        <f t="shared" si="15"/>
        <v>0</v>
      </c>
      <c r="M51" s="199"/>
      <c r="N51" s="199"/>
      <c r="O51" s="199"/>
      <c r="P51" s="200"/>
      <c r="Q51" s="212">
        <f t="shared" si="14"/>
        <v>0</v>
      </c>
      <c r="R51" s="196"/>
      <c r="S51" s="196"/>
      <c r="T51" s="196"/>
      <c r="U51" s="197"/>
      <c r="V51" s="211">
        <f t="shared" si="7"/>
        <v>0</v>
      </c>
      <c r="W51" s="199"/>
      <c r="X51" s="199"/>
      <c r="Y51" s="199"/>
      <c r="Z51" s="200"/>
      <c r="AA51" s="212">
        <f t="shared" si="8"/>
        <v>0</v>
      </c>
      <c r="AB51" s="196"/>
      <c r="AC51" s="196"/>
      <c r="AD51" s="196"/>
      <c r="AE51" s="197"/>
      <c r="AF51" s="211">
        <f t="shared" si="9"/>
        <v>0</v>
      </c>
      <c r="AG51" s="213">
        <f t="shared" si="10"/>
        <v>0</v>
      </c>
      <c r="AH51" s="213">
        <f t="shared" si="11"/>
        <v>0</v>
      </c>
      <c r="AI51" s="213">
        <f t="shared" si="12"/>
        <v>0</v>
      </c>
      <c r="AJ51" s="214">
        <f t="shared" si="13"/>
        <v>0</v>
      </c>
    </row>
    <row r="52" spans="1:36" x14ac:dyDescent="0.25">
      <c r="A52" s="33"/>
      <c r="B52" s="79"/>
      <c r="C52" s="184"/>
      <c r="D52" s="193"/>
      <c r="E52" s="79"/>
      <c r="F52" s="209" t="s">
        <v>98</v>
      </c>
      <c r="G52" s="210">
        <f t="shared" si="6"/>
        <v>0</v>
      </c>
      <c r="H52" s="196"/>
      <c r="I52" s="196"/>
      <c r="J52" s="196"/>
      <c r="K52" s="197"/>
      <c r="L52" s="211">
        <f t="shared" si="15"/>
        <v>0</v>
      </c>
      <c r="M52" s="199"/>
      <c r="N52" s="199"/>
      <c r="O52" s="199"/>
      <c r="P52" s="200"/>
      <c r="Q52" s="212">
        <f t="shared" si="14"/>
        <v>0</v>
      </c>
      <c r="R52" s="196"/>
      <c r="S52" s="196"/>
      <c r="T52" s="196"/>
      <c r="U52" s="197"/>
      <c r="V52" s="211">
        <f t="shared" si="7"/>
        <v>0</v>
      </c>
      <c r="W52" s="199"/>
      <c r="X52" s="199"/>
      <c r="Y52" s="199"/>
      <c r="Z52" s="200"/>
      <c r="AA52" s="212">
        <f t="shared" si="8"/>
        <v>0</v>
      </c>
      <c r="AB52" s="196"/>
      <c r="AC52" s="196"/>
      <c r="AD52" s="196"/>
      <c r="AE52" s="197"/>
      <c r="AF52" s="211">
        <f t="shared" si="9"/>
        <v>0</v>
      </c>
      <c r="AG52" s="213">
        <f t="shared" si="10"/>
        <v>0</v>
      </c>
      <c r="AH52" s="213">
        <f t="shared" si="11"/>
        <v>0</v>
      </c>
      <c r="AI52" s="213">
        <f t="shared" si="12"/>
        <v>0</v>
      </c>
      <c r="AJ52" s="214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09" t="s">
        <v>98</v>
      </c>
      <c r="G53" s="210">
        <f t="shared" si="6"/>
        <v>0</v>
      </c>
      <c r="H53" s="196"/>
      <c r="I53" s="196"/>
      <c r="J53" s="196"/>
      <c r="K53" s="197"/>
      <c r="L53" s="211">
        <f t="shared" si="15"/>
        <v>0</v>
      </c>
      <c r="M53" s="199"/>
      <c r="N53" s="199"/>
      <c r="O53" s="199"/>
      <c r="P53" s="200"/>
      <c r="Q53" s="212">
        <f t="shared" si="14"/>
        <v>0</v>
      </c>
      <c r="R53" s="196"/>
      <c r="S53" s="196"/>
      <c r="T53" s="196"/>
      <c r="U53" s="197"/>
      <c r="V53" s="211">
        <f t="shared" si="7"/>
        <v>0</v>
      </c>
      <c r="W53" s="199"/>
      <c r="X53" s="199"/>
      <c r="Y53" s="199"/>
      <c r="Z53" s="200"/>
      <c r="AA53" s="212">
        <f t="shared" si="8"/>
        <v>0</v>
      </c>
      <c r="AB53" s="196"/>
      <c r="AC53" s="196"/>
      <c r="AD53" s="196"/>
      <c r="AE53" s="197"/>
      <c r="AF53" s="211">
        <f t="shared" si="9"/>
        <v>0</v>
      </c>
      <c r="AG53" s="213">
        <f t="shared" si="10"/>
        <v>0</v>
      </c>
      <c r="AH53" s="213">
        <f t="shared" si="11"/>
        <v>0</v>
      </c>
      <c r="AI53" s="213">
        <f t="shared" si="12"/>
        <v>0</v>
      </c>
      <c r="AJ53" s="214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98</v>
      </c>
      <c r="G54" s="210">
        <f t="shared" si="6"/>
        <v>0</v>
      </c>
      <c r="H54" s="196"/>
      <c r="I54" s="196"/>
      <c r="J54" s="196"/>
      <c r="K54" s="197"/>
      <c r="L54" s="211">
        <f t="shared" si="15"/>
        <v>0</v>
      </c>
      <c r="M54" s="199"/>
      <c r="N54" s="199"/>
      <c r="O54" s="199"/>
      <c r="P54" s="200"/>
      <c r="Q54" s="212">
        <f t="shared" si="14"/>
        <v>0</v>
      </c>
      <c r="R54" s="196"/>
      <c r="S54" s="196"/>
      <c r="T54" s="196"/>
      <c r="U54" s="197"/>
      <c r="V54" s="211">
        <f t="shared" si="7"/>
        <v>0</v>
      </c>
      <c r="W54" s="199"/>
      <c r="X54" s="199"/>
      <c r="Y54" s="199"/>
      <c r="Z54" s="200"/>
      <c r="AA54" s="212">
        <f t="shared" si="8"/>
        <v>0</v>
      </c>
      <c r="AB54" s="196"/>
      <c r="AC54" s="196"/>
      <c r="AD54" s="196"/>
      <c r="AE54" s="197"/>
      <c r="AF54" s="211">
        <f t="shared" si="9"/>
        <v>0</v>
      </c>
      <c r="AG54" s="213">
        <f t="shared" si="10"/>
        <v>0</v>
      </c>
      <c r="AH54" s="213">
        <f t="shared" si="11"/>
        <v>0</v>
      </c>
      <c r="AI54" s="213">
        <f t="shared" si="12"/>
        <v>0</v>
      </c>
      <c r="AJ54" s="214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98</v>
      </c>
      <c r="G55" s="210">
        <f t="shared" si="6"/>
        <v>0</v>
      </c>
      <c r="H55" s="196"/>
      <c r="I55" s="196"/>
      <c r="J55" s="196"/>
      <c r="K55" s="197"/>
      <c r="L55" s="211">
        <f t="shared" si="15"/>
        <v>0</v>
      </c>
      <c r="M55" s="199"/>
      <c r="N55" s="199"/>
      <c r="O55" s="199"/>
      <c r="P55" s="200"/>
      <c r="Q55" s="212">
        <f t="shared" si="14"/>
        <v>0</v>
      </c>
      <c r="R55" s="196"/>
      <c r="S55" s="196"/>
      <c r="T55" s="196"/>
      <c r="U55" s="197"/>
      <c r="V55" s="211">
        <f t="shared" si="7"/>
        <v>0</v>
      </c>
      <c r="W55" s="199"/>
      <c r="X55" s="199"/>
      <c r="Y55" s="199"/>
      <c r="Z55" s="200"/>
      <c r="AA55" s="212">
        <f t="shared" si="8"/>
        <v>0</v>
      </c>
      <c r="AB55" s="196"/>
      <c r="AC55" s="196"/>
      <c r="AD55" s="196"/>
      <c r="AE55" s="197"/>
      <c r="AF55" s="211">
        <f t="shared" si="9"/>
        <v>0</v>
      </c>
      <c r="AG55" s="213">
        <f t="shared" si="10"/>
        <v>0</v>
      </c>
      <c r="AH55" s="213">
        <f t="shared" si="11"/>
        <v>0</v>
      </c>
      <c r="AI55" s="213">
        <f t="shared" si="12"/>
        <v>0</v>
      </c>
      <c r="AJ55" s="214">
        <f t="shared" si="13"/>
        <v>0</v>
      </c>
    </row>
    <row r="56" spans="1:36" x14ac:dyDescent="0.25">
      <c r="A56" s="33"/>
      <c r="B56" s="79"/>
      <c r="C56" s="184"/>
      <c r="D56" s="193"/>
      <c r="E56" s="79"/>
      <c r="F56" s="209" t="s">
        <v>98</v>
      </c>
      <c r="G56" s="210">
        <f t="shared" si="6"/>
        <v>0</v>
      </c>
      <c r="H56" s="196"/>
      <c r="I56" s="196"/>
      <c r="J56" s="196"/>
      <c r="K56" s="197"/>
      <c r="L56" s="211">
        <f t="shared" si="15"/>
        <v>0</v>
      </c>
      <c r="M56" s="199"/>
      <c r="N56" s="199"/>
      <c r="O56" s="199"/>
      <c r="P56" s="200"/>
      <c r="Q56" s="212">
        <f t="shared" si="14"/>
        <v>0</v>
      </c>
      <c r="R56" s="196"/>
      <c r="S56" s="196"/>
      <c r="T56" s="196"/>
      <c r="U56" s="197"/>
      <c r="V56" s="211">
        <f t="shared" si="7"/>
        <v>0</v>
      </c>
      <c r="W56" s="199"/>
      <c r="X56" s="199"/>
      <c r="Y56" s="199"/>
      <c r="Z56" s="200"/>
      <c r="AA56" s="212">
        <f t="shared" si="8"/>
        <v>0</v>
      </c>
      <c r="AB56" s="196"/>
      <c r="AC56" s="196"/>
      <c r="AD56" s="196"/>
      <c r="AE56" s="197"/>
      <c r="AF56" s="211">
        <f t="shared" si="9"/>
        <v>0</v>
      </c>
      <c r="AG56" s="213">
        <f t="shared" si="10"/>
        <v>0</v>
      </c>
      <c r="AH56" s="213">
        <f t="shared" si="11"/>
        <v>0</v>
      </c>
      <c r="AI56" s="213">
        <f t="shared" si="12"/>
        <v>0</v>
      </c>
      <c r="AJ56" s="214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09" t="s">
        <v>98</v>
      </c>
      <c r="G57" s="210">
        <f t="shared" si="6"/>
        <v>0</v>
      </c>
      <c r="H57" s="196"/>
      <c r="I57" s="196"/>
      <c r="J57" s="196"/>
      <c r="K57" s="197"/>
      <c r="L57" s="211">
        <f t="shared" si="15"/>
        <v>0</v>
      </c>
      <c r="M57" s="199"/>
      <c r="N57" s="199"/>
      <c r="O57" s="199"/>
      <c r="P57" s="200"/>
      <c r="Q57" s="212">
        <f t="shared" si="14"/>
        <v>0</v>
      </c>
      <c r="R57" s="196"/>
      <c r="S57" s="196"/>
      <c r="T57" s="196"/>
      <c r="U57" s="197"/>
      <c r="V57" s="211">
        <f t="shared" si="7"/>
        <v>0</v>
      </c>
      <c r="W57" s="199"/>
      <c r="X57" s="199"/>
      <c r="Y57" s="199"/>
      <c r="Z57" s="200"/>
      <c r="AA57" s="212">
        <f t="shared" si="8"/>
        <v>0</v>
      </c>
      <c r="AB57" s="196"/>
      <c r="AC57" s="196"/>
      <c r="AD57" s="196"/>
      <c r="AE57" s="197"/>
      <c r="AF57" s="211">
        <f t="shared" si="9"/>
        <v>0</v>
      </c>
      <c r="AG57" s="213">
        <f t="shared" si="10"/>
        <v>0</v>
      </c>
      <c r="AH57" s="213">
        <f t="shared" si="11"/>
        <v>0</v>
      </c>
      <c r="AI57" s="213">
        <f t="shared" si="12"/>
        <v>0</v>
      </c>
      <c r="AJ57" s="214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98</v>
      </c>
      <c r="G58" s="210">
        <f t="shared" si="6"/>
        <v>0</v>
      </c>
      <c r="H58" s="196"/>
      <c r="I58" s="196"/>
      <c r="J58" s="196"/>
      <c r="K58" s="197"/>
      <c r="L58" s="211">
        <f t="shared" si="15"/>
        <v>0</v>
      </c>
      <c r="M58" s="199"/>
      <c r="N58" s="199"/>
      <c r="O58" s="199"/>
      <c r="P58" s="200"/>
      <c r="Q58" s="212">
        <f t="shared" si="14"/>
        <v>0</v>
      </c>
      <c r="R58" s="196"/>
      <c r="S58" s="196"/>
      <c r="T58" s="196"/>
      <c r="U58" s="197"/>
      <c r="V58" s="211">
        <f t="shared" si="7"/>
        <v>0</v>
      </c>
      <c r="W58" s="199"/>
      <c r="X58" s="199"/>
      <c r="Y58" s="199"/>
      <c r="Z58" s="200"/>
      <c r="AA58" s="212">
        <f t="shared" si="8"/>
        <v>0</v>
      </c>
      <c r="AB58" s="196"/>
      <c r="AC58" s="196"/>
      <c r="AD58" s="196"/>
      <c r="AE58" s="197"/>
      <c r="AF58" s="211">
        <f t="shared" si="9"/>
        <v>0</v>
      </c>
      <c r="AG58" s="213">
        <f t="shared" si="10"/>
        <v>0</v>
      </c>
      <c r="AH58" s="213">
        <f t="shared" si="11"/>
        <v>0</v>
      </c>
      <c r="AI58" s="213">
        <f t="shared" si="12"/>
        <v>0</v>
      </c>
      <c r="AJ58" s="214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98</v>
      </c>
      <c r="G59" s="210">
        <f t="shared" si="6"/>
        <v>0</v>
      </c>
      <c r="H59" s="196"/>
      <c r="I59" s="196"/>
      <c r="J59" s="196"/>
      <c r="K59" s="197"/>
      <c r="L59" s="211">
        <f t="shared" si="15"/>
        <v>0</v>
      </c>
      <c r="M59" s="199"/>
      <c r="N59" s="199"/>
      <c r="O59" s="199"/>
      <c r="P59" s="200"/>
      <c r="Q59" s="212">
        <f t="shared" si="14"/>
        <v>0</v>
      </c>
      <c r="R59" s="196"/>
      <c r="S59" s="196"/>
      <c r="T59" s="196"/>
      <c r="U59" s="197"/>
      <c r="V59" s="211">
        <f t="shared" si="7"/>
        <v>0</v>
      </c>
      <c r="W59" s="199"/>
      <c r="X59" s="199"/>
      <c r="Y59" s="199"/>
      <c r="Z59" s="200"/>
      <c r="AA59" s="212">
        <f t="shared" si="8"/>
        <v>0</v>
      </c>
      <c r="AB59" s="196"/>
      <c r="AC59" s="196"/>
      <c r="AD59" s="196"/>
      <c r="AE59" s="197"/>
      <c r="AF59" s="211">
        <f t="shared" si="9"/>
        <v>0</v>
      </c>
      <c r="AG59" s="213">
        <f t="shared" si="10"/>
        <v>0</v>
      </c>
      <c r="AH59" s="213">
        <f t="shared" si="11"/>
        <v>0</v>
      </c>
      <c r="AI59" s="213">
        <f t="shared" si="12"/>
        <v>0</v>
      </c>
      <c r="AJ59" s="214">
        <f t="shared" si="13"/>
        <v>0</v>
      </c>
    </row>
    <row r="60" spans="1:36" x14ac:dyDescent="0.25">
      <c r="A60" s="33"/>
      <c r="B60" s="79"/>
      <c r="C60" s="184"/>
      <c r="D60" s="193"/>
      <c r="E60" s="79"/>
      <c r="F60" s="209" t="s">
        <v>98</v>
      </c>
      <c r="G60" s="210">
        <f t="shared" si="6"/>
        <v>0</v>
      </c>
      <c r="H60" s="196"/>
      <c r="I60" s="196"/>
      <c r="J60" s="196"/>
      <c r="K60" s="197"/>
      <c r="L60" s="211">
        <f t="shared" si="15"/>
        <v>0</v>
      </c>
      <c r="M60" s="199"/>
      <c r="N60" s="199"/>
      <c r="O60" s="199"/>
      <c r="P60" s="200"/>
      <c r="Q60" s="212">
        <f t="shared" si="14"/>
        <v>0</v>
      </c>
      <c r="R60" s="196"/>
      <c r="S60" s="196"/>
      <c r="T60" s="196"/>
      <c r="U60" s="197"/>
      <c r="V60" s="211">
        <f t="shared" si="7"/>
        <v>0</v>
      </c>
      <c r="W60" s="199"/>
      <c r="X60" s="199"/>
      <c r="Y60" s="199"/>
      <c r="Z60" s="200"/>
      <c r="AA60" s="212">
        <f t="shared" si="8"/>
        <v>0</v>
      </c>
      <c r="AB60" s="196"/>
      <c r="AC60" s="196"/>
      <c r="AD60" s="196"/>
      <c r="AE60" s="197"/>
      <c r="AF60" s="211">
        <f t="shared" si="9"/>
        <v>0</v>
      </c>
      <c r="AG60" s="213">
        <f t="shared" si="10"/>
        <v>0</v>
      </c>
      <c r="AH60" s="213">
        <f t="shared" si="11"/>
        <v>0</v>
      </c>
      <c r="AI60" s="213">
        <f t="shared" si="12"/>
        <v>0</v>
      </c>
      <c r="AJ60" s="214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09" t="s">
        <v>98</v>
      </c>
      <c r="G61" s="210">
        <f t="shared" si="6"/>
        <v>0</v>
      </c>
      <c r="H61" s="196"/>
      <c r="I61" s="196"/>
      <c r="J61" s="196"/>
      <c r="K61" s="197"/>
      <c r="L61" s="211">
        <f t="shared" si="15"/>
        <v>0</v>
      </c>
      <c r="M61" s="199"/>
      <c r="N61" s="199"/>
      <c r="O61" s="199"/>
      <c r="P61" s="200"/>
      <c r="Q61" s="212">
        <f t="shared" si="14"/>
        <v>0</v>
      </c>
      <c r="R61" s="196"/>
      <c r="S61" s="196"/>
      <c r="T61" s="196"/>
      <c r="U61" s="197"/>
      <c r="V61" s="211">
        <f t="shared" si="7"/>
        <v>0</v>
      </c>
      <c r="W61" s="199"/>
      <c r="X61" s="199"/>
      <c r="Y61" s="199"/>
      <c r="Z61" s="200"/>
      <c r="AA61" s="212">
        <f t="shared" si="8"/>
        <v>0</v>
      </c>
      <c r="AB61" s="196"/>
      <c r="AC61" s="196"/>
      <c r="AD61" s="196"/>
      <c r="AE61" s="197"/>
      <c r="AF61" s="211">
        <f t="shared" si="9"/>
        <v>0</v>
      </c>
      <c r="AG61" s="213">
        <f t="shared" si="10"/>
        <v>0</v>
      </c>
      <c r="AH61" s="213">
        <f t="shared" si="11"/>
        <v>0</v>
      </c>
      <c r="AI61" s="213">
        <f t="shared" si="12"/>
        <v>0</v>
      </c>
      <c r="AJ61" s="214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98</v>
      </c>
      <c r="G62" s="210">
        <f t="shared" si="6"/>
        <v>0</v>
      </c>
      <c r="H62" s="196"/>
      <c r="I62" s="196"/>
      <c r="J62" s="196"/>
      <c r="K62" s="197"/>
      <c r="L62" s="211">
        <f t="shared" si="15"/>
        <v>0</v>
      </c>
      <c r="M62" s="199"/>
      <c r="N62" s="199"/>
      <c r="O62" s="199"/>
      <c r="P62" s="200"/>
      <c r="Q62" s="212">
        <f t="shared" si="14"/>
        <v>0</v>
      </c>
      <c r="R62" s="196"/>
      <c r="S62" s="196"/>
      <c r="T62" s="196"/>
      <c r="U62" s="197"/>
      <c r="V62" s="211">
        <f t="shared" si="7"/>
        <v>0</v>
      </c>
      <c r="W62" s="199"/>
      <c r="X62" s="199"/>
      <c r="Y62" s="199"/>
      <c r="Z62" s="200"/>
      <c r="AA62" s="212">
        <f t="shared" si="8"/>
        <v>0</v>
      </c>
      <c r="AB62" s="196"/>
      <c r="AC62" s="196"/>
      <c r="AD62" s="196"/>
      <c r="AE62" s="197"/>
      <c r="AF62" s="211">
        <f t="shared" si="9"/>
        <v>0</v>
      </c>
      <c r="AG62" s="213">
        <f t="shared" si="10"/>
        <v>0</v>
      </c>
      <c r="AH62" s="213">
        <f t="shared" si="11"/>
        <v>0</v>
      </c>
      <c r="AI62" s="213">
        <f t="shared" si="12"/>
        <v>0</v>
      </c>
      <c r="AJ62" s="214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98</v>
      </c>
      <c r="G63" s="210">
        <f t="shared" si="6"/>
        <v>0</v>
      </c>
      <c r="H63" s="196"/>
      <c r="I63" s="196"/>
      <c r="J63" s="196"/>
      <c r="K63" s="197"/>
      <c r="L63" s="211">
        <f t="shared" si="15"/>
        <v>0</v>
      </c>
      <c r="M63" s="199"/>
      <c r="N63" s="199"/>
      <c r="O63" s="199"/>
      <c r="P63" s="200"/>
      <c r="Q63" s="212">
        <f t="shared" si="14"/>
        <v>0</v>
      </c>
      <c r="R63" s="196"/>
      <c r="S63" s="196"/>
      <c r="T63" s="196"/>
      <c r="U63" s="197"/>
      <c r="V63" s="211">
        <f t="shared" si="7"/>
        <v>0</v>
      </c>
      <c r="W63" s="199"/>
      <c r="X63" s="199"/>
      <c r="Y63" s="199"/>
      <c r="Z63" s="200"/>
      <c r="AA63" s="212">
        <f t="shared" si="8"/>
        <v>0</v>
      </c>
      <c r="AB63" s="196"/>
      <c r="AC63" s="196"/>
      <c r="AD63" s="196"/>
      <c r="AE63" s="197"/>
      <c r="AF63" s="211">
        <f t="shared" si="9"/>
        <v>0</v>
      </c>
      <c r="AG63" s="213">
        <f t="shared" si="10"/>
        <v>0</v>
      </c>
      <c r="AH63" s="213">
        <f t="shared" si="11"/>
        <v>0</v>
      </c>
      <c r="AI63" s="213">
        <f t="shared" si="12"/>
        <v>0</v>
      </c>
      <c r="AJ63" s="214">
        <f t="shared" si="13"/>
        <v>0</v>
      </c>
    </row>
    <row r="64" spans="1:36" x14ac:dyDescent="0.25">
      <c r="A64" s="33"/>
      <c r="B64" s="79"/>
      <c r="C64" s="184"/>
      <c r="D64" s="193"/>
      <c r="E64" s="79"/>
      <c r="F64" s="209" t="s">
        <v>98</v>
      </c>
      <c r="G64" s="210">
        <f t="shared" si="6"/>
        <v>0</v>
      </c>
      <c r="H64" s="196"/>
      <c r="I64" s="196"/>
      <c r="J64" s="196"/>
      <c r="K64" s="197"/>
      <c r="L64" s="211">
        <f t="shared" si="15"/>
        <v>0</v>
      </c>
      <c r="M64" s="199"/>
      <c r="N64" s="199"/>
      <c r="O64" s="199"/>
      <c r="P64" s="200"/>
      <c r="Q64" s="212">
        <f t="shared" si="14"/>
        <v>0</v>
      </c>
      <c r="R64" s="196"/>
      <c r="S64" s="196"/>
      <c r="T64" s="196"/>
      <c r="U64" s="197"/>
      <c r="V64" s="211">
        <f t="shared" si="7"/>
        <v>0</v>
      </c>
      <c r="W64" s="199"/>
      <c r="X64" s="199"/>
      <c r="Y64" s="199"/>
      <c r="Z64" s="200"/>
      <c r="AA64" s="212">
        <f t="shared" si="8"/>
        <v>0</v>
      </c>
      <c r="AB64" s="196"/>
      <c r="AC64" s="196"/>
      <c r="AD64" s="196"/>
      <c r="AE64" s="197"/>
      <c r="AF64" s="211">
        <f t="shared" si="9"/>
        <v>0</v>
      </c>
      <c r="AG64" s="213">
        <f t="shared" si="10"/>
        <v>0</v>
      </c>
      <c r="AH64" s="213">
        <f t="shared" si="11"/>
        <v>0</v>
      </c>
      <c r="AI64" s="213">
        <f t="shared" si="12"/>
        <v>0</v>
      </c>
      <c r="AJ64" s="214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09" t="s">
        <v>98</v>
      </c>
      <c r="G65" s="210">
        <f t="shared" si="6"/>
        <v>0</v>
      </c>
      <c r="H65" s="196"/>
      <c r="I65" s="196"/>
      <c r="J65" s="196"/>
      <c r="K65" s="197"/>
      <c r="L65" s="211">
        <f t="shared" si="15"/>
        <v>0</v>
      </c>
      <c r="M65" s="199"/>
      <c r="N65" s="199"/>
      <c r="O65" s="199"/>
      <c r="P65" s="200"/>
      <c r="Q65" s="212">
        <f t="shared" si="14"/>
        <v>0</v>
      </c>
      <c r="R65" s="196"/>
      <c r="S65" s="196"/>
      <c r="T65" s="196"/>
      <c r="U65" s="197"/>
      <c r="V65" s="211">
        <f t="shared" si="7"/>
        <v>0</v>
      </c>
      <c r="W65" s="199"/>
      <c r="X65" s="199"/>
      <c r="Y65" s="199"/>
      <c r="Z65" s="200"/>
      <c r="AA65" s="212">
        <f t="shared" si="8"/>
        <v>0</v>
      </c>
      <c r="AB65" s="196"/>
      <c r="AC65" s="196"/>
      <c r="AD65" s="196"/>
      <c r="AE65" s="197"/>
      <c r="AF65" s="211">
        <f t="shared" si="9"/>
        <v>0</v>
      </c>
      <c r="AG65" s="213">
        <f t="shared" si="10"/>
        <v>0</v>
      </c>
      <c r="AH65" s="213">
        <f t="shared" si="11"/>
        <v>0</v>
      </c>
      <c r="AI65" s="213">
        <f t="shared" si="12"/>
        <v>0</v>
      </c>
      <c r="AJ65" s="214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98</v>
      </c>
      <c r="G66" s="210">
        <f t="shared" si="6"/>
        <v>0</v>
      </c>
      <c r="H66" s="196"/>
      <c r="I66" s="196"/>
      <c r="J66" s="196"/>
      <c r="K66" s="197"/>
      <c r="L66" s="211">
        <f t="shared" si="15"/>
        <v>0</v>
      </c>
      <c r="M66" s="199"/>
      <c r="N66" s="199"/>
      <c r="O66" s="199"/>
      <c r="P66" s="200"/>
      <c r="Q66" s="212">
        <f t="shared" si="14"/>
        <v>0</v>
      </c>
      <c r="R66" s="196"/>
      <c r="S66" s="196"/>
      <c r="T66" s="196"/>
      <c r="U66" s="197"/>
      <c r="V66" s="211">
        <f t="shared" si="7"/>
        <v>0</v>
      </c>
      <c r="W66" s="199"/>
      <c r="X66" s="199"/>
      <c r="Y66" s="199"/>
      <c r="Z66" s="200"/>
      <c r="AA66" s="212">
        <f t="shared" si="8"/>
        <v>0</v>
      </c>
      <c r="AB66" s="196"/>
      <c r="AC66" s="196"/>
      <c r="AD66" s="196"/>
      <c r="AE66" s="197"/>
      <c r="AF66" s="211">
        <f t="shared" si="9"/>
        <v>0</v>
      </c>
      <c r="AG66" s="213">
        <f t="shared" si="10"/>
        <v>0</v>
      </c>
      <c r="AH66" s="213">
        <f t="shared" si="11"/>
        <v>0</v>
      </c>
      <c r="AI66" s="213">
        <f t="shared" si="12"/>
        <v>0</v>
      </c>
      <c r="AJ66" s="214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98</v>
      </c>
      <c r="G67" s="210">
        <f t="shared" si="6"/>
        <v>0</v>
      </c>
      <c r="H67" s="196"/>
      <c r="I67" s="196"/>
      <c r="J67" s="196"/>
      <c r="K67" s="197"/>
      <c r="L67" s="211">
        <f t="shared" si="15"/>
        <v>0</v>
      </c>
      <c r="M67" s="199"/>
      <c r="N67" s="199"/>
      <c r="O67" s="199"/>
      <c r="P67" s="200"/>
      <c r="Q67" s="212">
        <f t="shared" si="14"/>
        <v>0</v>
      </c>
      <c r="R67" s="196"/>
      <c r="S67" s="196"/>
      <c r="T67" s="196"/>
      <c r="U67" s="197"/>
      <c r="V67" s="211">
        <f t="shared" si="7"/>
        <v>0</v>
      </c>
      <c r="W67" s="199"/>
      <c r="X67" s="199"/>
      <c r="Y67" s="199"/>
      <c r="Z67" s="200"/>
      <c r="AA67" s="212">
        <f t="shared" si="8"/>
        <v>0</v>
      </c>
      <c r="AB67" s="196"/>
      <c r="AC67" s="196"/>
      <c r="AD67" s="196"/>
      <c r="AE67" s="197"/>
      <c r="AF67" s="211">
        <f t="shared" si="9"/>
        <v>0</v>
      </c>
      <c r="AG67" s="213">
        <f t="shared" si="10"/>
        <v>0</v>
      </c>
      <c r="AH67" s="213">
        <f t="shared" si="11"/>
        <v>0</v>
      </c>
      <c r="AI67" s="213">
        <f t="shared" si="12"/>
        <v>0</v>
      </c>
      <c r="AJ67" s="214">
        <f t="shared" si="13"/>
        <v>0</v>
      </c>
    </row>
    <row r="68" spans="1:36" x14ac:dyDescent="0.25">
      <c r="A68" s="33"/>
      <c r="B68" s="79"/>
      <c r="C68" s="184"/>
      <c r="D68" s="193"/>
      <c r="E68" s="79"/>
      <c r="F68" s="209" t="s">
        <v>98</v>
      </c>
      <c r="G68" s="210">
        <f t="shared" si="6"/>
        <v>0</v>
      </c>
      <c r="H68" s="196"/>
      <c r="I68" s="196"/>
      <c r="J68" s="196"/>
      <c r="K68" s="197"/>
      <c r="L68" s="211">
        <f t="shared" si="15"/>
        <v>0</v>
      </c>
      <c r="M68" s="199"/>
      <c r="N68" s="199"/>
      <c r="O68" s="199"/>
      <c r="P68" s="200"/>
      <c r="Q68" s="212">
        <f t="shared" si="14"/>
        <v>0</v>
      </c>
      <c r="R68" s="196"/>
      <c r="S68" s="196"/>
      <c r="T68" s="196"/>
      <c r="U68" s="197"/>
      <c r="V68" s="211">
        <f t="shared" si="7"/>
        <v>0</v>
      </c>
      <c r="W68" s="199"/>
      <c r="X68" s="199"/>
      <c r="Y68" s="199"/>
      <c r="Z68" s="200"/>
      <c r="AA68" s="212">
        <f t="shared" si="8"/>
        <v>0</v>
      </c>
      <c r="AB68" s="196"/>
      <c r="AC68" s="196"/>
      <c r="AD68" s="196"/>
      <c r="AE68" s="197"/>
      <c r="AF68" s="211">
        <f t="shared" si="9"/>
        <v>0</v>
      </c>
      <c r="AG68" s="213">
        <f t="shared" si="10"/>
        <v>0</v>
      </c>
      <c r="AH68" s="213">
        <f t="shared" si="11"/>
        <v>0</v>
      </c>
      <c r="AI68" s="213">
        <f t="shared" si="12"/>
        <v>0</v>
      </c>
      <c r="AJ68" s="214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09" t="s">
        <v>98</v>
      </c>
      <c r="G69" s="210">
        <f t="shared" si="6"/>
        <v>0</v>
      </c>
      <c r="H69" s="196"/>
      <c r="I69" s="196"/>
      <c r="J69" s="196"/>
      <c r="K69" s="197"/>
      <c r="L69" s="211">
        <f t="shared" si="15"/>
        <v>0</v>
      </c>
      <c r="M69" s="199"/>
      <c r="N69" s="199"/>
      <c r="O69" s="199"/>
      <c r="P69" s="200"/>
      <c r="Q69" s="212">
        <f t="shared" si="14"/>
        <v>0</v>
      </c>
      <c r="R69" s="196"/>
      <c r="S69" s="196"/>
      <c r="T69" s="196"/>
      <c r="U69" s="197"/>
      <c r="V69" s="211">
        <f t="shared" si="7"/>
        <v>0</v>
      </c>
      <c r="W69" s="199"/>
      <c r="X69" s="199"/>
      <c r="Y69" s="199"/>
      <c r="Z69" s="200"/>
      <c r="AA69" s="212">
        <f t="shared" si="8"/>
        <v>0</v>
      </c>
      <c r="AB69" s="196"/>
      <c r="AC69" s="196"/>
      <c r="AD69" s="196"/>
      <c r="AE69" s="197"/>
      <c r="AF69" s="211">
        <f t="shared" si="9"/>
        <v>0</v>
      </c>
      <c r="AG69" s="213">
        <f t="shared" si="10"/>
        <v>0</v>
      </c>
      <c r="AH69" s="213">
        <f t="shared" si="11"/>
        <v>0</v>
      </c>
      <c r="AI69" s="213">
        <f t="shared" si="12"/>
        <v>0</v>
      </c>
      <c r="AJ69" s="214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98</v>
      </c>
      <c r="G70" s="210">
        <f t="shared" si="6"/>
        <v>0</v>
      </c>
      <c r="H70" s="196"/>
      <c r="I70" s="196"/>
      <c r="J70" s="196"/>
      <c r="K70" s="197"/>
      <c r="L70" s="211">
        <f t="shared" si="15"/>
        <v>0</v>
      </c>
      <c r="M70" s="199"/>
      <c r="N70" s="199"/>
      <c r="O70" s="199"/>
      <c r="P70" s="200"/>
      <c r="Q70" s="212">
        <f t="shared" si="14"/>
        <v>0</v>
      </c>
      <c r="R70" s="196"/>
      <c r="S70" s="196"/>
      <c r="T70" s="196"/>
      <c r="U70" s="197"/>
      <c r="V70" s="211">
        <f t="shared" si="7"/>
        <v>0</v>
      </c>
      <c r="W70" s="199"/>
      <c r="X70" s="199"/>
      <c r="Y70" s="199"/>
      <c r="Z70" s="200"/>
      <c r="AA70" s="212">
        <f t="shared" si="8"/>
        <v>0</v>
      </c>
      <c r="AB70" s="196"/>
      <c r="AC70" s="196"/>
      <c r="AD70" s="196"/>
      <c r="AE70" s="197"/>
      <c r="AF70" s="211">
        <f t="shared" si="9"/>
        <v>0</v>
      </c>
      <c r="AG70" s="213">
        <f t="shared" si="10"/>
        <v>0</v>
      </c>
      <c r="AH70" s="213">
        <f t="shared" si="11"/>
        <v>0</v>
      </c>
      <c r="AI70" s="213">
        <f t="shared" si="12"/>
        <v>0</v>
      </c>
      <c r="AJ70" s="214">
        <f t="shared" si="13"/>
        <v>0</v>
      </c>
    </row>
    <row r="71" spans="1:36" x14ac:dyDescent="0.25">
      <c r="A71" s="33"/>
      <c r="B71" s="79"/>
      <c r="C71" s="184"/>
      <c r="D71" s="193"/>
      <c r="E71" s="79"/>
      <c r="F71" s="209" t="s">
        <v>98</v>
      </c>
      <c r="G71" s="210">
        <f t="shared" si="6"/>
        <v>0</v>
      </c>
      <c r="H71" s="196"/>
      <c r="I71" s="196"/>
      <c r="J71" s="196"/>
      <c r="K71" s="197"/>
      <c r="L71" s="211">
        <f t="shared" si="15"/>
        <v>0</v>
      </c>
      <c r="M71" s="199"/>
      <c r="N71" s="199"/>
      <c r="O71" s="199"/>
      <c r="P71" s="200"/>
      <c r="Q71" s="212">
        <f t="shared" si="14"/>
        <v>0</v>
      </c>
      <c r="R71" s="196"/>
      <c r="S71" s="196"/>
      <c r="T71" s="196"/>
      <c r="U71" s="197"/>
      <c r="V71" s="211">
        <f t="shared" si="7"/>
        <v>0</v>
      </c>
      <c r="W71" s="199"/>
      <c r="X71" s="199"/>
      <c r="Y71" s="199"/>
      <c r="Z71" s="200"/>
      <c r="AA71" s="212">
        <f t="shared" si="8"/>
        <v>0</v>
      </c>
      <c r="AB71" s="196"/>
      <c r="AC71" s="196"/>
      <c r="AD71" s="196"/>
      <c r="AE71" s="197"/>
      <c r="AF71" s="211">
        <f t="shared" si="9"/>
        <v>0</v>
      </c>
      <c r="AG71" s="213">
        <f t="shared" si="10"/>
        <v>0</v>
      </c>
      <c r="AH71" s="213">
        <f t="shared" si="11"/>
        <v>0</v>
      </c>
      <c r="AI71" s="213">
        <f t="shared" si="12"/>
        <v>0</v>
      </c>
      <c r="AJ71" s="214">
        <f t="shared" si="13"/>
        <v>0</v>
      </c>
    </row>
    <row r="72" spans="1:36" x14ac:dyDescent="0.25">
      <c r="A72" s="33"/>
      <c r="B72" s="79"/>
      <c r="C72" s="184"/>
      <c r="D72" s="193"/>
      <c r="E72" s="79"/>
      <c r="F72" s="209" t="s">
        <v>98</v>
      </c>
      <c r="G72" s="210">
        <f t="shared" ref="G72:G109" si="16">H72+I72+J72+K72</f>
        <v>0</v>
      </c>
      <c r="H72" s="196"/>
      <c r="I72" s="196"/>
      <c r="J72" s="196"/>
      <c r="K72" s="197"/>
      <c r="L72" s="211">
        <f t="shared" ref="L72:L109" si="17">M72+N72+O72+P72</f>
        <v>0</v>
      </c>
      <c r="M72" s="199"/>
      <c r="N72" s="199"/>
      <c r="O72" s="199"/>
      <c r="P72" s="200"/>
      <c r="Q72" s="212">
        <f t="shared" ref="Q72:Q109" si="18">R72+S72+T72+U72</f>
        <v>0</v>
      </c>
      <c r="R72" s="196"/>
      <c r="S72" s="196"/>
      <c r="T72" s="196"/>
      <c r="U72" s="197"/>
      <c r="V72" s="211">
        <f t="shared" ref="V72:V109" si="19">W72+X72+Y72+Z72</f>
        <v>0</v>
      </c>
      <c r="W72" s="199"/>
      <c r="X72" s="199"/>
      <c r="Y72" s="199"/>
      <c r="Z72" s="200"/>
      <c r="AA72" s="212">
        <f t="shared" ref="AA72:AA109" si="20">AB72+AC72+AD72+AE72</f>
        <v>0</v>
      </c>
      <c r="AB72" s="196"/>
      <c r="AC72" s="196"/>
      <c r="AD72" s="196"/>
      <c r="AE72" s="197"/>
      <c r="AF72" s="211">
        <f t="shared" ref="AF72:AF109" si="21">AA72+V72+Q72+L72+G72</f>
        <v>0</v>
      </c>
      <c r="AG72" s="213">
        <f t="shared" ref="AG72:AG109" si="22">AB72+W72+R72+M72+H72</f>
        <v>0</v>
      </c>
      <c r="AH72" s="213">
        <f t="shared" ref="AH72:AH109" si="23">AC72+X72+S72+N72+I72</f>
        <v>0</v>
      </c>
      <c r="AI72" s="213">
        <f t="shared" ref="AI72:AI109" si="24">AD72+Y72+T72+O72+J72</f>
        <v>0</v>
      </c>
      <c r="AJ72" s="214">
        <f t="shared" ref="AJ72:AJ109" si="25">AE72+Z72+U72+P72+K72</f>
        <v>0</v>
      </c>
    </row>
    <row r="73" spans="1:36" x14ac:dyDescent="0.25">
      <c r="A73" s="33"/>
      <c r="B73" s="79"/>
      <c r="C73" s="184"/>
      <c r="D73" s="193"/>
      <c r="E73" s="79"/>
      <c r="F73" s="209" t="s">
        <v>98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98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98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98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98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98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98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98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98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98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98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98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98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98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98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98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98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98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98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98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98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98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98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98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98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98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98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98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98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98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98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98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98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98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x14ac:dyDescent="0.25">
      <c r="A107" s="33"/>
      <c r="B107" s="79"/>
      <c r="C107" s="184"/>
      <c r="D107" s="193"/>
      <c r="E107" s="79"/>
      <c r="F107" s="209" t="s">
        <v>98</v>
      </c>
      <c r="G107" s="210">
        <f t="shared" si="16"/>
        <v>0</v>
      </c>
      <c r="H107" s="196"/>
      <c r="I107" s="196"/>
      <c r="J107" s="196"/>
      <c r="K107" s="197"/>
      <c r="L107" s="211">
        <f t="shared" si="17"/>
        <v>0</v>
      </c>
      <c r="M107" s="199"/>
      <c r="N107" s="199"/>
      <c r="O107" s="199"/>
      <c r="P107" s="200"/>
      <c r="Q107" s="212">
        <f t="shared" si="18"/>
        <v>0</v>
      </c>
      <c r="R107" s="196"/>
      <c r="S107" s="196"/>
      <c r="T107" s="196"/>
      <c r="U107" s="197"/>
      <c r="V107" s="211">
        <f t="shared" si="19"/>
        <v>0</v>
      </c>
      <c r="W107" s="199"/>
      <c r="X107" s="199"/>
      <c r="Y107" s="199"/>
      <c r="Z107" s="200"/>
      <c r="AA107" s="212">
        <f t="shared" si="20"/>
        <v>0</v>
      </c>
      <c r="AB107" s="196"/>
      <c r="AC107" s="196"/>
      <c r="AD107" s="196"/>
      <c r="AE107" s="197"/>
      <c r="AF107" s="211">
        <f t="shared" si="21"/>
        <v>0</v>
      </c>
      <c r="AG107" s="213">
        <f t="shared" si="22"/>
        <v>0</v>
      </c>
      <c r="AH107" s="213">
        <f t="shared" si="23"/>
        <v>0</v>
      </c>
      <c r="AI107" s="213">
        <f t="shared" si="24"/>
        <v>0</v>
      </c>
      <c r="AJ107" s="214">
        <f t="shared" si="25"/>
        <v>0</v>
      </c>
    </row>
    <row r="108" spans="1:36" x14ac:dyDescent="0.25">
      <c r="A108" s="33"/>
      <c r="B108" s="79"/>
      <c r="C108" s="184"/>
      <c r="D108" s="193"/>
      <c r="E108" s="79"/>
      <c r="F108" s="209" t="s">
        <v>98</v>
      </c>
      <c r="G108" s="210">
        <f t="shared" si="16"/>
        <v>0</v>
      </c>
      <c r="H108" s="196"/>
      <c r="I108" s="196"/>
      <c r="J108" s="196"/>
      <c r="K108" s="197"/>
      <c r="L108" s="211">
        <f t="shared" si="17"/>
        <v>0</v>
      </c>
      <c r="M108" s="199"/>
      <c r="N108" s="199"/>
      <c r="O108" s="199"/>
      <c r="P108" s="200"/>
      <c r="Q108" s="212">
        <f t="shared" si="18"/>
        <v>0</v>
      </c>
      <c r="R108" s="196"/>
      <c r="S108" s="196"/>
      <c r="T108" s="196"/>
      <c r="U108" s="197"/>
      <c r="V108" s="211">
        <f t="shared" si="19"/>
        <v>0</v>
      </c>
      <c r="W108" s="199"/>
      <c r="X108" s="199"/>
      <c r="Y108" s="199"/>
      <c r="Z108" s="200"/>
      <c r="AA108" s="212">
        <f t="shared" si="20"/>
        <v>0</v>
      </c>
      <c r="AB108" s="196"/>
      <c r="AC108" s="196"/>
      <c r="AD108" s="196"/>
      <c r="AE108" s="197"/>
      <c r="AF108" s="211">
        <f t="shared" si="21"/>
        <v>0</v>
      </c>
      <c r="AG108" s="213">
        <f t="shared" si="22"/>
        <v>0</v>
      </c>
      <c r="AH108" s="213">
        <f t="shared" si="23"/>
        <v>0</v>
      </c>
      <c r="AI108" s="213">
        <f t="shared" si="24"/>
        <v>0</v>
      </c>
      <c r="AJ108" s="214">
        <f t="shared" si="25"/>
        <v>0</v>
      </c>
    </row>
    <row r="109" spans="1:36" ht="15.75" thickBot="1" x14ac:dyDescent="0.3">
      <c r="A109" s="37"/>
      <c r="B109" s="81"/>
      <c r="C109" s="187"/>
      <c r="D109" s="194"/>
      <c r="E109" s="81"/>
      <c r="F109" s="215" t="s">
        <v>98</v>
      </c>
      <c r="G109" s="216">
        <f t="shared" si="16"/>
        <v>0</v>
      </c>
      <c r="H109" s="203"/>
      <c r="I109" s="203"/>
      <c r="J109" s="203"/>
      <c r="K109" s="204"/>
      <c r="L109" s="217">
        <f t="shared" si="17"/>
        <v>0</v>
      </c>
      <c r="M109" s="206"/>
      <c r="N109" s="206"/>
      <c r="O109" s="206"/>
      <c r="P109" s="207"/>
      <c r="Q109" s="218">
        <f t="shared" si="18"/>
        <v>0</v>
      </c>
      <c r="R109" s="203"/>
      <c r="S109" s="203"/>
      <c r="T109" s="203"/>
      <c r="U109" s="204"/>
      <c r="V109" s="217">
        <f t="shared" si="19"/>
        <v>0</v>
      </c>
      <c r="W109" s="206"/>
      <c r="X109" s="206"/>
      <c r="Y109" s="206"/>
      <c r="Z109" s="207"/>
      <c r="AA109" s="218">
        <f t="shared" si="20"/>
        <v>0</v>
      </c>
      <c r="AB109" s="203"/>
      <c r="AC109" s="203"/>
      <c r="AD109" s="203"/>
      <c r="AE109" s="204"/>
      <c r="AF109" s="217">
        <f t="shared" si="21"/>
        <v>0</v>
      </c>
      <c r="AG109" s="280">
        <f t="shared" si="22"/>
        <v>0</v>
      </c>
      <c r="AH109" s="280">
        <f t="shared" si="23"/>
        <v>0</v>
      </c>
      <c r="AI109" s="280">
        <f t="shared" si="24"/>
        <v>0</v>
      </c>
      <c r="AJ109" s="281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selection activeCell="B26" sqref="B26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76" t="s">
        <v>42</v>
      </c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8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79" t="s">
        <v>43</v>
      </c>
      <c r="H4" s="380"/>
      <c r="I4" s="381" t="s">
        <v>44</v>
      </c>
      <c r="J4" s="382"/>
      <c r="K4" s="379" t="s">
        <v>45</v>
      </c>
      <c r="L4" s="380"/>
      <c r="M4" s="381" t="s">
        <v>46</v>
      </c>
      <c r="N4" s="382"/>
      <c r="O4" s="379" t="s">
        <v>47</v>
      </c>
      <c r="P4" s="380"/>
      <c r="Q4" s="383" t="s">
        <v>19</v>
      </c>
      <c r="R4" s="384"/>
      <c r="S4" s="385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287" t="s">
        <v>78</v>
      </c>
      <c r="B6" s="288" t="s">
        <v>80</v>
      </c>
      <c r="C6" s="289" t="s">
        <v>100</v>
      </c>
      <c r="D6" s="303">
        <v>45002</v>
      </c>
      <c r="E6" s="291" t="s">
        <v>71</v>
      </c>
      <c r="F6" s="293" t="s">
        <v>143</v>
      </c>
      <c r="G6" s="294" t="s">
        <v>129</v>
      </c>
      <c r="H6" s="295" t="s">
        <v>129</v>
      </c>
      <c r="I6" s="296" t="s">
        <v>129</v>
      </c>
      <c r="J6" s="297" t="s">
        <v>129</v>
      </c>
      <c r="K6" s="298" t="s">
        <v>129</v>
      </c>
      <c r="L6" s="295" t="s">
        <v>129</v>
      </c>
      <c r="M6" s="296" t="s">
        <v>129</v>
      </c>
      <c r="N6" s="297" t="s">
        <v>129</v>
      </c>
      <c r="O6" s="298" t="s">
        <v>129</v>
      </c>
      <c r="P6" s="295" t="s">
        <v>129</v>
      </c>
      <c r="Q6" s="299">
        <f t="shared" ref="Q6:R6" si="0">G6+I6+K6+M6+O6</f>
        <v>0</v>
      </c>
      <c r="R6" s="300">
        <f t="shared" si="0"/>
        <v>0</v>
      </c>
      <c r="S6" s="301">
        <f t="shared" ref="S6" si="1">Q6+R6</f>
        <v>0</v>
      </c>
    </row>
    <row r="7" spans="1:19" ht="15.75" thickBot="1" x14ac:dyDescent="0.3">
      <c r="A7" s="287" t="s">
        <v>108</v>
      </c>
      <c r="B7" s="288" t="s">
        <v>81</v>
      </c>
      <c r="C7" s="289" t="s">
        <v>100</v>
      </c>
      <c r="D7" s="303">
        <v>45002</v>
      </c>
      <c r="E7" s="291" t="s">
        <v>71</v>
      </c>
      <c r="F7" s="293" t="s">
        <v>143</v>
      </c>
      <c r="G7" s="294" t="s">
        <v>129</v>
      </c>
      <c r="H7" s="295" t="s">
        <v>129</v>
      </c>
      <c r="I7" s="296" t="s">
        <v>129</v>
      </c>
      <c r="J7" s="297" t="s">
        <v>129</v>
      </c>
      <c r="K7" s="298" t="s">
        <v>129</v>
      </c>
      <c r="L7" s="295" t="s">
        <v>129</v>
      </c>
      <c r="M7" s="296" t="s">
        <v>129</v>
      </c>
      <c r="N7" s="297" t="s">
        <v>129</v>
      </c>
      <c r="O7" s="298" t="s">
        <v>129</v>
      </c>
      <c r="P7" s="295" t="s">
        <v>129</v>
      </c>
      <c r="Q7" s="299">
        <f t="shared" ref="Q7:Q23" si="2">G7+I7+K7+M7+O7</f>
        <v>0</v>
      </c>
      <c r="R7" s="300">
        <f t="shared" ref="R7:R23" si="3">H7+J7+L7+N7+P7</f>
        <v>0</v>
      </c>
      <c r="S7" s="301">
        <f t="shared" ref="S7:S23" si="4">Q7+R7</f>
        <v>0</v>
      </c>
    </row>
    <row r="8" spans="1:19" ht="15.75" thickBot="1" x14ac:dyDescent="0.3">
      <c r="A8" s="287" t="s">
        <v>109</v>
      </c>
      <c r="B8" s="288" t="s">
        <v>82</v>
      </c>
      <c r="C8" s="289" t="s">
        <v>100</v>
      </c>
      <c r="D8" s="303">
        <v>45002</v>
      </c>
      <c r="E8" s="291" t="s">
        <v>71</v>
      </c>
      <c r="F8" s="293" t="s">
        <v>143</v>
      </c>
      <c r="G8" s="294" t="s">
        <v>129</v>
      </c>
      <c r="H8" s="295" t="s">
        <v>129</v>
      </c>
      <c r="I8" s="296" t="s">
        <v>129</v>
      </c>
      <c r="J8" s="297" t="s">
        <v>129</v>
      </c>
      <c r="K8" s="298" t="s">
        <v>129</v>
      </c>
      <c r="L8" s="295" t="s">
        <v>129</v>
      </c>
      <c r="M8" s="296" t="s">
        <v>129</v>
      </c>
      <c r="N8" s="297" t="s">
        <v>129</v>
      </c>
      <c r="O8" s="298" t="s">
        <v>129</v>
      </c>
      <c r="P8" s="295" t="s">
        <v>129</v>
      </c>
      <c r="Q8" s="299">
        <f t="shared" si="2"/>
        <v>0</v>
      </c>
      <c r="R8" s="300">
        <f t="shared" si="3"/>
        <v>0</v>
      </c>
      <c r="S8" s="301">
        <f t="shared" si="4"/>
        <v>0</v>
      </c>
    </row>
    <row r="9" spans="1:19" ht="15.75" thickBot="1" x14ac:dyDescent="0.3">
      <c r="A9" s="287" t="s">
        <v>110</v>
      </c>
      <c r="B9" s="288" t="s">
        <v>83</v>
      </c>
      <c r="C9" s="289" t="s">
        <v>100</v>
      </c>
      <c r="D9" s="303">
        <v>45002</v>
      </c>
      <c r="E9" s="291" t="s">
        <v>71</v>
      </c>
      <c r="F9" s="293" t="s">
        <v>143</v>
      </c>
      <c r="G9" s="294" t="s">
        <v>129</v>
      </c>
      <c r="H9" s="295" t="s">
        <v>129</v>
      </c>
      <c r="I9" s="296" t="s">
        <v>129</v>
      </c>
      <c r="J9" s="297" t="s">
        <v>129</v>
      </c>
      <c r="K9" s="298" t="s">
        <v>129</v>
      </c>
      <c r="L9" s="295" t="s">
        <v>129</v>
      </c>
      <c r="M9" s="296" t="s">
        <v>129</v>
      </c>
      <c r="N9" s="297" t="s">
        <v>129</v>
      </c>
      <c r="O9" s="298" t="s">
        <v>129</v>
      </c>
      <c r="P9" s="295" t="s">
        <v>129</v>
      </c>
      <c r="Q9" s="299">
        <f t="shared" si="2"/>
        <v>0</v>
      </c>
      <c r="R9" s="300">
        <f t="shared" si="3"/>
        <v>0</v>
      </c>
      <c r="S9" s="301">
        <f t="shared" si="4"/>
        <v>0</v>
      </c>
    </row>
    <row r="10" spans="1:19" ht="15.75" thickBot="1" x14ac:dyDescent="0.3">
      <c r="A10" s="287" t="s">
        <v>111</v>
      </c>
      <c r="B10" s="288" t="s">
        <v>84</v>
      </c>
      <c r="C10" s="289" t="s">
        <v>100</v>
      </c>
      <c r="D10" s="303">
        <v>45002</v>
      </c>
      <c r="E10" s="291" t="s">
        <v>71</v>
      </c>
      <c r="F10" s="293" t="s">
        <v>143</v>
      </c>
      <c r="G10" s="294" t="s">
        <v>129</v>
      </c>
      <c r="H10" s="295" t="s">
        <v>129</v>
      </c>
      <c r="I10" s="296" t="s">
        <v>129</v>
      </c>
      <c r="J10" s="297" t="s">
        <v>129</v>
      </c>
      <c r="K10" s="298" t="s">
        <v>129</v>
      </c>
      <c r="L10" s="295" t="s">
        <v>129</v>
      </c>
      <c r="M10" s="296" t="s">
        <v>129</v>
      </c>
      <c r="N10" s="297" t="s">
        <v>129</v>
      </c>
      <c r="O10" s="298" t="s">
        <v>129</v>
      </c>
      <c r="P10" s="295" t="s">
        <v>129</v>
      </c>
      <c r="Q10" s="299">
        <f t="shared" si="2"/>
        <v>0</v>
      </c>
      <c r="R10" s="300">
        <f t="shared" si="3"/>
        <v>0</v>
      </c>
      <c r="S10" s="301">
        <f t="shared" si="4"/>
        <v>0</v>
      </c>
    </row>
    <row r="11" spans="1:19" ht="15.75" thickBot="1" x14ac:dyDescent="0.3">
      <c r="A11" s="287" t="s">
        <v>112</v>
      </c>
      <c r="B11" s="288" t="s">
        <v>85</v>
      </c>
      <c r="C11" s="289" t="s">
        <v>100</v>
      </c>
      <c r="D11" s="303">
        <v>45002</v>
      </c>
      <c r="E11" s="291" t="s">
        <v>71</v>
      </c>
      <c r="F11" s="293" t="s">
        <v>143</v>
      </c>
      <c r="G11" s="294" t="s">
        <v>129</v>
      </c>
      <c r="H11" s="295" t="s">
        <v>129</v>
      </c>
      <c r="I11" s="296" t="s">
        <v>129</v>
      </c>
      <c r="J11" s="297" t="s">
        <v>129</v>
      </c>
      <c r="K11" s="298" t="s">
        <v>129</v>
      </c>
      <c r="L11" s="295" t="s">
        <v>129</v>
      </c>
      <c r="M11" s="296" t="s">
        <v>129</v>
      </c>
      <c r="N11" s="297" t="s">
        <v>129</v>
      </c>
      <c r="O11" s="298" t="s">
        <v>129</v>
      </c>
      <c r="P11" s="295" t="s">
        <v>129</v>
      </c>
      <c r="Q11" s="299">
        <f t="shared" si="2"/>
        <v>0</v>
      </c>
      <c r="R11" s="300">
        <f t="shared" si="3"/>
        <v>0</v>
      </c>
      <c r="S11" s="301">
        <f t="shared" si="4"/>
        <v>0</v>
      </c>
    </row>
    <row r="12" spans="1:19" ht="25.15" customHeight="1" thickBot="1" x14ac:dyDescent="0.3">
      <c r="A12" s="307" t="s">
        <v>113</v>
      </c>
      <c r="B12" s="304" t="s">
        <v>86</v>
      </c>
      <c r="C12" s="305" t="s">
        <v>100</v>
      </c>
      <c r="D12" s="303">
        <v>45002</v>
      </c>
      <c r="E12" s="306" t="s">
        <v>71</v>
      </c>
      <c r="F12" s="293" t="s">
        <v>143</v>
      </c>
      <c r="G12" s="325" t="s">
        <v>129</v>
      </c>
      <c r="H12" s="326" t="s">
        <v>129</v>
      </c>
      <c r="I12" s="327" t="s">
        <v>129</v>
      </c>
      <c r="J12" s="328" t="s">
        <v>129</v>
      </c>
      <c r="K12" s="329" t="s">
        <v>129</v>
      </c>
      <c r="L12" s="326" t="s">
        <v>129</v>
      </c>
      <c r="M12" s="327" t="s">
        <v>129</v>
      </c>
      <c r="N12" s="328" t="s">
        <v>129</v>
      </c>
      <c r="O12" s="329" t="s">
        <v>129</v>
      </c>
      <c r="P12" s="326" t="s">
        <v>129</v>
      </c>
      <c r="Q12" s="330">
        <f t="shared" si="2"/>
        <v>0</v>
      </c>
      <c r="R12" s="331">
        <f t="shared" si="3"/>
        <v>0</v>
      </c>
      <c r="S12" s="332">
        <f t="shared" si="4"/>
        <v>0</v>
      </c>
    </row>
    <row r="13" spans="1:19" ht="15.75" thickBot="1" x14ac:dyDescent="0.3">
      <c r="A13" s="287" t="s">
        <v>115</v>
      </c>
      <c r="B13" s="288" t="s">
        <v>87</v>
      </c>
      <c r="C13" s="289" t="s">
        <v>100</v>
      </c>
      <c r="D13" s="303">
        <v>45002</v>
      </c>
      <c r="E13" s="291" t="s">
        <v>71</v>
      </c>
      <c r="F13" s="293" t="s">
        <v>143</v>
      </c>
      <c r="G13" s="294" t="s">
        <v>129</v>
      </c>
      <c r="H13" s="295" t="s">
        <v>129</v>
      </c>
      <c r="I13" s="296" t="s">
        <v>129</v>
      </c>
      <c r="J13" s="297" t="s">
        <v>129</v>
      </c>
      <c r="K13" s="298" t="s">
        <v>129</v>
      </c>
      <c r="L13" s="295" t="s">
        <v>129</v>
      </c>
      <c r="M13" s="296" t="s">
        <v>129</v>
      </c>
      <c r="N13" s="297" t="s">
        <v>129</v>
      </c>
      <c r="O13" s="298" t="s">
        <v>129</v>
      </c>
      <c r="P13" s="295" t="s">
        <v>129</v>
      </c>
      <c r="Q13" s="299">
        <f t="shared" si="2"/>
        <v>0</v>
      </c>
      <c r="R13" s="300">
        <f t="shared" si="3"/>
        <v>0</v>
      </c>
      <c r="S13" s="301">
        <f t="shared" si="4"/>
        <v>0</v>
      </c>
    </row>
    <row r="14" spans="1:19" ht="15.75" thickBot="1" x14ac:dyDescent="0.3">
      <c r="A14" s="287" t="s">
        <v>116</v>
      </c>
      <c r="B14" s="288" t="s">
        <v>88</v>
      </c>
      <c r="C14" s="289" t="s">
        <v>100</v>
      </c>
      <c r="D14" s="303">
        <v>45002</v>
      </c>
      <c r="E14" s="291" t="s">
        <v>71</v>
      </c>
      <c r="F14" s="293" t="s">
        <v>143</v>
      </c>
      <c r="G14" s="294" t="s">
        <v>129</v>
      </c>
      <c r="H14" s="295" t="s">
        <v>129</v>
      </c>
      <c r="I14" s="296" t="s">
        <v>129</v>
      </c>
      <c r="J14" s="297" t="s">
        <v>129</v>
      </c>
      <c r="K14" s="298" t="s">
        <v>129</v>
      </c>
      <c r="L14" s="295" t="s">
        <v>129</v>
      </c>
      <c r="M14" s="296" t="s">
        <v>129</v>
      </c>
      <c r="N14" s="297" t="s">
        <v>129</v>
      </c>
      <c r="O14" s="298" t="s">
        <v>129</v>
      </c>
      <c r="P14" s="295" t="s">
        <v>129</v>
      </c>
      <c r="Q14" s="299">
        <f t="shared" si="2"/>
        <v>0</v>
      </c>
      <c r="R14" s="300">
        <f t="shared" si="3"/>
        <v>0</v>
      </c>
      <c r="S14" s="301">
        <f t="shared" si="4"/>
        <v>0</v>
      </c>
    </row>
    <row r="15" spans="1:19" ht="15.75" thickBot="1" x14ac:dyDescent="0.3">
      <c r="A15" s="287" t="s">
        <v>117</v>
      </c>
      <c r="B15" s="288" t="s">
        <v>89</v>
      </c>
      <c r="C15" s="289" t="s">
        <v>100</v>
      </c>
      <c r="D15" s="303">
        <v>45002</v>
      </c>
      <c r="E15" s="291" t="s">
        <v>71</v>
      </c>
      <c r="F15" s="293" t="s">
        <v>143</v>
      </c>
      <c r="G15" s="294" t="s">
        <v>129</v>
      </c>
      <c r="H15" s="295" t="s">
        <v>129</v>
      </c>
      <c r="I15" s="296" t="s">
        <v>129</v>
      </c>
      <c r="J15" s="297" t="s">
        <v>129</v>
      </c>
      <c r="K15" s="298" t="s">
        <v>129</v>
      </c>
      <c r="L15" s="295" t="s">
        <v>129</v>
      </c>
      <c r="M15" s="296" t="s">
        <v>129</v>
      </c>
      <c r="N15" s="297" t="s">
        <v>129</v>
      </c>
      <c r="O15" s="298" t="s">
        <v>129</v>
      </c>
      <c r="P15" s="295" t="s">
        <v>129</v>
      </c>
      <c r="Q15" s="299">
        <f t="shared" si="2"/>
        <v>0</v>
      </c>
      <c r="R15" s="300">
        <f t="shared" si="3"/>
        <v>0</v>
      </c>
      <c r="S15" s="301">
        <f t="shared" si="4"/>
        <v>0</v>
      </c>
    </row>
    <row r="16" spans="1:19" ht="15.75" thickBot="1" x14ac:dyDescent="0.3">
      <c r="A16" s="287" t="s">
        <v>120</v>
      </c>
      <c r="B16" s="288" t="s">
        <v>99</v>
      </c>
      <c r="C16" s="289" t="s">
        <v>100</v>
      </c>
      <c r="D16" s="303">
        <v>45002</v>
      </c>
      <c r="E16" s="291" t="s">
        <v>71</v>
      </c>
      <c r="F16" s="293" t="s">
        <v>143</v>
      </c>
      <c r="G16" s="294" t="s">
        <v>129</v>
      </c>
      <c r="H16" s="295" t="s">
        <v>129</v>
      </c>
      <c r="I16" s="296" t="s">
        <v>129</v>
      </c>
      <c r="J16" s="297" t="s">
        <v>129</v>
      </c>
      <c r="K16" s="298" t="s">
        <v>129</v>
      </c>
      <c r="L16" s="295" t="s">
        <v>129</v>
      </c>
      <c r="M16" s="296" t="s">
        <v>129</v>
      </c>
      <c r="N16" s="297" t="s">
        <v>129</v>
      </c>
      <c r="O16" s="298" t="s">
        <v>129</v>
      </c>
      <c r="P16" s="295" t="s">
        <v>129</v>
      </c>
      <c r="Q16" s="299">
        <f t="shared" si="2"/>
        <v>0</v>
      </c>
      <c r="R16" s="300">
        <f t="shared" si="3"/>
        <v>0</v>
      </c>
      <c r="S16" s="301">
        <f t="shared" si="4"/>
        <v>0</v>
      </c>
    </row>
    <row r="17" spans="1:19" ht="15.75" thickBot="1" x14ac:dyDescent="0.3">
      <c r="A17" s="287" t="s">
        <v>121</v>
      </c>
      <c r="B17" s="288" t="s">
        <v>91</v>
      </c>
      <c r="C17" s="289" t="s">
        <v>100</v>
      </c>
      <c r="D17" s="303">
        <v>45002</v>
      </c>
      <c r="E17" s="291" t="s">
        <v>71</v>
      </c>
      <c r="F17" s="293" t="s">
        <v>143</v>
      </c>
      <c r="G17" s="294" t="s">
        <v>129</v>
      </c>
      <c r="H17" s="295" t="s">
        <v>129</v>
      </c>
      <c r="I17" s="296" t="s">
        <v>129</v>
      </c>
      <c r="J17" s="297" t="s">
        <v>129</v>
      </c>
      <c r="K17" s="298" t="s">
        <v>129</v>
      </c>
      <c r="L17" s="295" t="s">
        <v>129</v>
      </c>
      <c r="M17" s="296" t="s">
        <v>129</v>
      </c>
      <c r="N17" s="297" t="s">
        <v>129</v>
      </c>
      <c r="O17" s="298" t="s">
        <v>129</v>
      </c>
      <c r="P17" s="295" t="s">
        <v>129</v>
      </c>
      <c r="Q17" s="299">
        <f t="shared" si="2"/>
        <v>0</v>
      </c>
      <c r="R17" s="300">
        <f t="shared" si="3"/>
        <v>0</v>
      </c>
      <c r="S17" s="301">
        <f t="shared" si="4"/>
        <v>0</v>
      </c>
    </row>
    <row r="18" spans="1:19" ht="15.75" thickBot="1" x14ac:dyDescent="0.3">
      <c r="A18" s="287" t="s">
        <v>122</v>
      </c>
      <c r="B18" s="288" t="s">
        <v>92</v>
      </c>
      <c r="C18" s="289" t="s">
        <v>100</v>
      </c>
      <c r="D18" s="303">
        <v>45002</v>
      </c>
      <c r="E18" s="291" t="s">
        <v>71</v>
      </c>
      <c r="F18" s="293" t="s">
        <v>143</v>
      </c>
      <c r="G18" s="294" t="s">
        <v>129</v>
      </c>
      <c r="H18" s="295" t="s">
        <v>129</v>
      </c>
      <c r="I18" s="296" t="s">
        <v>129</v>
      </c>
      <c r="J18" s="297" t="s">
        <v>129</v>
      </c>
      <c r="K18" s="298" t="s">
        <v>129</v>
      </c>
      <c r="L18" s="295" t="s">
        <v>129</v>
      </c>
      <c r="M18" s="296" t="s">
        <v>129</v>
      </c>
      <c r="N18" s="297" t="s">
        <v>129</v>
      </c>
      <c r="O18" s="298" t="s">
        <v>129</v>
      </c>
      <c r="P18" s="295" t="s">
        <v>129</v>
      </c>
      <c r="Q18" s="299">
        <v>0</v>
      </c>
      <c r="R18" s="300">
        <v>0</v>
      </c>
      <c r="S18" s="301">
        <v>0</v>
      </c>
    </row>
    <row r="19" spans="1:19" ht="45.75" thickBot="1" x14ac:dyDescent="0.3">
      <c r="A19" s="287" t="s">
        <v>123</v>
      </c>
      <c r="B19" s="288" t="s">
        <v>93</v>
      </c>
      <c r="C19" s="302" t="s">
        <v>101</v>
      </c>
      <c r="D19" s="303">
        <v>45002</v>
      </c>
      <c r="E19" s="291" t="s">
        <v>71</v>
      </c>
      <c r="F19" s="336" t="s">
        <v>144</v>
      </c>
      <c r="G19" s="294" t="s">
        <v>129</v>
      </c>
      <c r="H19" s="295" t="s">
        <v>129</v>
      </c>
      <c r="I19" s="296" t="s">
        <v>129</v>
      </c>
      <c r="J19" s="297" t="s">
        <v>129</v>
      </c>
      <c r="K19" s="298" t="s">
        <v>129</v>
      </c>
      <c r="L19" s="295" t="s">
        <v>129</v>
      </c>
      <c r="M19" s="296" t="s">
        <v>129</v>
      </c>
      <c r="N19" s="297" t="s">
        <v>129</v>
      </c>
      <c r="O19" s="298" t="s">
        <v>129</v>
      </c>
      <c r="P19" s="295" t="s">
        <v>129</v>
      </c>
      <c r="Q19" s="299">
        <v>0</v>
      </c>
      <c r="R19" s="300">
        <v>0</v>
      </c>
      <c r="S19" s="301">
        <v>0</v>
      </c>
    </row>
    <row r="20" spans="1:19" ht="45.75" thickBot="1" x14ac:dyDescent="0.3">
      <c r="A20" s="287" t="s">
        <v>124</v>
      </c>
      <c r="B20" s="288" t="s">
        <v>94</v>
      </c>
      <c r="C20" s="302" t="s">
        <v>101</v>
      </c>
      <c r="D20" s="303">
        <v>45002</v>
      </c>
      <c r="E20" s="291" t="s">
        <v>71</v>
      </c>
      <c r="F20" s="336" t="s">
        <v>144</v>
      </c>
      <c r="G20" s="294" t="s">
        <v>129</v>
      </c>
      <c r="H20" s="295" t="s">
        <v>129</v>
      </c>
      <c r="I20" s="296" t="s">
        <v>129</v>
      </c>
      <c r="J20" s="297" t="s">
        <v>129</v>
      </c>
      <c r="K20" s="298" t="s">
        <v>129</v>
      </c>
      <c r="L20" s="295" t="s">
        <v>129</v>
      </c>
      <c r="M20" s="296" t="s">
        <v>129</v>
      </c>
      <c r="N20" s="297" t="s">
        <v>129</v>
      </c>
      <c r="O20" s="298" t="s">
        <v>129</v>
      </c>
      <c r="P20" s="295" t="s">
        <v>129</v>
      </c>
      <c r="Q20" s="299">
        <v>0</v>
      </c>
      <c r="R20" s="300">
        <v>0</v>
      </c>
      <c r="S20" s="301">
        <v>0</v>
      </c>
    </row>
    <row r="21" spans="1:19" ht="15.75" thickBot="1" x14ac:dyDescent="0.3">
      <c r="A21" s="287" t="s">
        <v>126</v>
      </c>
      <c r="B21" s="288" t="s">
        <v>95</v>
      </c>
      <c r="C21" s="289" t="s">
        <v>100</v>
      </c>
      <c r="D21" s="303">
        <v>45002</v>
      </c>
      <c r="E21" s="291" t="s">
        <v>71</v>
      </c>
      <c r="F21" s="293" t="s">
        <v>143</v>
      </c>
      <c r="G21" s="294" t="s">
        <v>129</v>
      </c>
      <c r="H21" s="295" t="s">
        <v>129</v>
      </c>
      <c r="I21" s="296" t="s">
        <v>129</v>
      </c>
      <c r="J21" s="297" t="s">
        <v>129</v>
      </c>
      <c r="K21" s="298" t="s">
        <v>129</v>
      </c>
      <c r="L21" s="295" t="s">
        <v>129</v>
      </c>
      <c r="M21" s="296" t="s">
        <v>129</v>
      </c>
      <c r="N21" s="297" t="s">
        <v>129</v>
      </c>
      <c r="O21" s="298" t="s">
        <v>129</v>
      </c>
      <c r="P21" s="295" t="s">
        <v>129</v>
      </c>
      <c r="Q21" s="299">
        <f t="shared" si="2"/>
        <v>0</v>
      </c>
      <c r="R21" s="300">
        <f t="shared" si="3"/>
        <v>0</v>
      </c>
      <c r="S21" s="301">
        <f t="shared" si="4"/>
        <v>0</v>
      </c>
    </row>
    <row r="22" spans="1:19" ht="15.75" thickBot="1" x14ac:dyDescent="0.3">
      <c r="A22" s="287" t="s">
        <v>127</v>
      </c>
      <c r="B22" s="288" t="s">
        <v>96</v>
      </c>
      <c r="C22" s="289" t="s">
        <v>100</v>
      </c>
      <c r="D22" s="303">
        <v>45002</v>
      </c>
      <c r="E22" s="291" t="s">
        <v>71</v>
      </c>
      <c r="F22" s="293" t="s">
        <v>143</v>
      </c>
      <c r="G22" s="294" t="s">
        <v>129</v>
      </c>
      <c r="H22" s="295" t="s">
        <v>129</v>
      </c>
      <c r="I22" s="296" t="s">
        <v>129</v>
      </c>
      <c r="J22" s="297" t="s">
        <v>129</v>
      </c>
      <c r="K22" s="298" t="s">
        <v>129</v>
      </c>
      <c r="L22" s="295" t="s">
        <v>129</v>
      </c>
      <c r="M22" s="296" t="s">
        <v>129</v>
      </c>
      <c r="N22" s="297" t="s">
        <v>129</v>
      </c>
      <c r="O22" s="298" t="s">
        <v>129</v>
      </c>
      <c r="P22" s="295" t="s">
        <v>129</v>
      </c>
      <c r="Q22" s="299">
        <f t="shared" si="2"/>
        <v>0</v>
      </c>
      <c r="R22" s="300">
        <f t="shared" si="3"/>
        <v>0</v>
      </c>
      <c r="S22" s="301">
        <f t="shared" si="4"/>
        <v>0</v>
      </c>
    </row>
    <row r="23" spans="1:19" x14ac:dyDescent="0.25">
      <c r="A23" s="287" t="s">
        <v>128</v>
      </c>
      <c r="B23" s="288" t="s">
        <v>97</v>
      </c>
      <c r="C23" s="289" t="s">
        <v>100</v>
      </c>
      <c r="D23" s="303">
        <v>45002</v>
      </c>
      <c r="E23" s="291" t="s">
        <v>71</v>
      </c>
      <c r="F23" s="293" t="s">
        <v>143</v>
      </c>
      <c r="G23" s="294" t="s">
        <v>129</v>
      </c>
      <c r="H23" s="295" t="s">
        <v>129</v>
      </c>
      <c r="I23" s="296" t="s">
        <v>129</v>
      </c>
      <c r="J23" s="297" t="s">
        <v>129</v>
      </c>
      <c r="K23" s="298" t="s">
        <v>129</v>
      </c>
      <c r="L23" s="295" t="s">
        <v>129</v>
      </c>
      <c r="M23" s="296" t="s">
        <v>129</v>
      </c>
      <c r="N23" s="297" t="s">
        <v>129</v>
      </c>
      <c r="O23" s="298" t="s">
        <v>129</v>
      </c>
      <c r="P23" s="295" t="s">
        <v>129</v>
      </c>
      <c r="Q23" s="299">
        <f t="shared" si="2"/>
        <v>0</v>
      </c>
      <c r="R23" s="300">
        <f t="shared" si="3"/>
        <v>0</v>
      </c>
      <c r="S23" s="301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/>
      <c r="R24" s="222"/>
      <c r="S24" s="223"/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/>
      <c r="R25" s="222"/>
      <c r="S25" s="223"/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/>
      <c r="R26" s="222"/>
      <c r="S26" s="223"/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/>
      <c r="R27" s="222"/>
      <c r="S27" s="223"/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/>
      <c r="R28" s="222"/>
      <c r="S28" s="223"/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/>
      <c r="R29" s="222"/>
      <c r="S29" s="223"/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/>
      <c r="R30" s="222"/>
      <c r="S30" s="223"/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/>
      <c r="R31" s="222"/>
      <c r="S31" s="223"/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/>
      <c r="R32" s="222"/>
      <c r="S32" s="223"/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/>
      <c r="R33" s="222"/>
      <c r="S33" s="223"/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/>
      <c r="R34" s="222"/>
      <c r="S34" s="223"/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/>
      <c r="R35" s="222"/>
      <c r="S35" s="223"/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/>
      <c r="R36" s="222"/>
      <c r="S36" s="223"/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/>
      <c r="R37" s="222"/>
      <c r="S37" s="223"/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/>
      <c r="R38" s="222"/>
      <c r="S38" s="223"/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/>
      <c r="R39" s="222"/>
      <c r="S39" s="223"/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/>
      <c r="R40" s="222"/>
      <c r="S40" s="223"/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/>
      <c r="R41" s="222"/>
      <c r="S41" s="223"/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/>
      <c r="R42" s="222"/>
      <c r="S42" s="223"/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/>
      <c r="R43" s="222"/>
      <c r="S43" s="223"/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/>
      <c r="R44" s="222"/>
      <c r="S44" s="223"/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/>
      <c r="R45" s="222"/>
      <c r="S45" s="223"/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/>
      <c r="R46" s="222"/>
      <c r="S46" s="223"/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/>
      <c r="R47" s="222"/>
      <c r="S47" s="223"/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/>
      <c r="R48" s="222"/>
      <c r="S48" s="223"/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/>
      <c r="R49" s="222"/>
      <c r="S49" s="223"/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/>
      <c r="R50" s="222"/>
      <c r="S50" s="223"/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/>
      <c r="R51" s="222"/>
      <c r="S51" s="223"/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/>
      <c r="R52" s="222"/>
      <c r="S52" s="223"/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/>
      <c r="R53" s="222"/>
      <c r="S53" s="223"/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/>
      <c r="R54" s="222"/>
      <c r="S54" s="223"/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/>
      <c r="R55" s="222"/>
      <c r="S55" s="223"/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/>
      <c r="R56" s="222"/>
      <c r="S56" s="223"/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/>
      <c r="R57" s="222"/>
      <c r="S57" s="223"/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/>
      <c r="R58" s="222"/>
      <c r="S58" s="223"/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/>
      <c r="R59" s="222"/>
      <c r="S59" s="223"/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/>
      <c r="R60" s="222"/>
      <c r="S60" s="223"/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/>
      <c r="R61" s="222"/>
      <c r="S61" s="223"/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/>
      <c r="R62" s="222"/>
      <c r="S62" s="223"/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/>
      <c r="R63" s="222"/>
      <c r="S63" s="223"/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/>
      <c r="R64" s="222"/>
      <c r="S64" s="223"/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/>
      <c r="R65" s="222"/>
      <c r="S65" s="223"/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/>
      <c r="R66" s="222"/>
      <c r="S66" s="223"/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/>
      <c r="R67" s="222"/>
      <c r="S67" s="223"/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/>
      <c r="R68" s="222"/>
      <c r="S68" s="223"/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/>
      <c r="R69" s="222"/>
      <c r="S69" s="223"/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/>
      <c r="R70" s="222"/>
      <c r="S70" s="223"/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/>
      <c r="R71" s="222"/>
      <c r="S71" s="223"/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/>
      <c r="R72" s="222"/>
      <c r="S72" s="223"/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/>
      <c r="R73" s="222"/>
      <c r="S73" s="223"/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/>
      <c r="R74" s="222"/>
      <c r="S74" s="223"/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/>
      <c r="R75" s="222"/>
      <c r="S75" s="223"/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/>
      <c r="R76" s="222"/>
      <c r="S76" s="223"/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/>
      <c r="R77" s="222"/>
      <c r="S77" s="223"/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/>
      <c r="R78" s="222"/>
      <c r="S78" s="223"/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/>
      <c r="R79" s="222"/>
      <c r="S79" s="223"/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/>
      <c r="R80" s="222"/>
      <c r="S80" s="223"/>
    </row>
    <row r="81" spans="1:19" x14ac:dyDescent="0.25">
      <c r="A81" s="79"/>
      <c r="B81" s="219"/>
      <c r="C81" s="184"/>
      <c r="D81" s="193"/>
      <c r="E81" s="79"/>
      <c r="F81" s="209" t="s">
        <v>98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ref="Q81:Q110" si="5">G81+I81+K81+M81+O81</f>
        <v>0</v>
      </c>
      <c r="R81" s="222">
        <f t="shared" ref="R81:R110" si="6">H81+J81+L81+N81+P81</f>
        <v>0</v>
      </c>
      <c r="S81" s="223">
        <f t="shared" ref="S81:S110" si="7">Q81+R81</f>
        <v>0</v>
      </c>
    </row>
    <row r="82" spans="1:19" x14ac:dyDescent="0.25">
      <c r="A82" s="79"/>
      <c r="B82" s="219"/>
      <c r="C82" s="184"/>
      <c r="D82" s="193"/>
      <c r="E82" s="79"/>
      <c r="F82" s="209" t="s">
        <v>98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98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98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98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98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98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98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98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98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98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98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98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98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98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98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98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98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98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98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98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98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98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98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98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98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98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x14ac:dyDescent="0.25">
      <c r="A108" s="79"/>
      <c r="B108" s="219"/>
      <c r="C108" s="184"/>
      <c r="D108" s="193"/>
      <c r="E108" s="79"/>
      <c r="F108" s="209" t="s">
        <v>98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21">
        <f t="shared" si="5"/>
        <v>0</v>
      </c>
      <c r="R108" s="222">
        <f t="shared" si="6"/>
        <v>0</v>
      </c>
      <c r="S108" s="223">
        <f t="shared" si="7"/>
        <v>0</v>
      </c>
    </row>
    <row r="109" spans="1:19" x14ac:dyDescent="0.25">
      <c r="A109" s="79"/>
      <c r="B109" s="219"/>
      <c r="C109" s="184"/>
      <c r="D109" s="193"/>
      <c r="E109" s="79"/>
      <c r="F109" s="209" t="s">
        <v>98</v>
      </c>
      <c r="G109" s="69"/>
      <c r="H109" s="80"/>
      <c r="I109" s="66"/>
      <c r="J109" s="68"/>
      <c r="K109" s="220"/>
      <c r="L109" s="80"/>
      <c r="M109" s="66"/>
      <c r="N109" s="68"/>
      <c r="O109" s="220"/>
      <c r="P109" s="80"/>
      <c r="Q109" s="221">
        <f t="shared" si="5"/>
        <v>0</v>
      </c>
      <c r="R109" s="222">
        <f t="shared" si="6"/>
        <v>0</v>
      </c>
      <c r="S109" s="223">
        <f t="shared" si="7"/>
        <v>0</v>
      </c>
    </row>
    <row r="110" spans="1:19" ht="16.5" customHeight="1" thickBot="1" x14ac:dyDescent="0.3">
      <c r="A110" s="81"/>
      <c r="B110" s="224"/>
      <c r="C110" s="187"/>
      <c r="D110" s="194"/>
      <c r="E110" s="81"/>
      <c r="F110" s="215" t="s">
        <v>98</v>
      </c>
      <c r="G110" s="85"/>
      <c r="H110" s="225"/>
      <c r="I110" s="82"/>
      <c r="J110" s="84"/>
      <c r="K110" s="226"/>
      <c r="L110" s="225"/>
      <c r="M110" s="82"/>
      <c r="N110" s="84"/>
      <c r="O110" s="226"/>
      <c r="P110" s="225"/>
      <c r="Q110" s="227">
        <f t="shared" si="5"/>
        <v>0</v>
      </c>
      <c r="R110" s="228">
        <f t="shared" si="6"/>
        <v>0</v>
      </c>
      <c r="S110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7" sqref="B27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76" t="s">
        <v>51</v>
      </c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8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90" t="s">
        <v>52</v>
      </c>
      <c r="H4" s="391"/>
      <c r="I4" s="391"/>
      <c r="J4" s="391"/>
      <c r="K4" s="391"/>
      <c r="L4" s="391"/>
      <c r="M4" s="391"/>
      <c r="N4" s="391"/>
      <c r="O4" s="391"/>
      <c r="P4" s="391"/>
      <c r="Q4" s="392" t="s">
        <v>53</v>
      </c>
      <c r="R4" s="393"/>
      <c r="S4" s="393"/>
      <c r="T4" s="393"/>
      <c r="U4" s="393"/>
      <c r="V4" s="393"/>
      <c r="W4" s="393"/>
      <c r="X4" s="393"/>
      <c r="Y4" s="393"/>
      <c r="Z4" s="394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95" t="s">
        <v>54</v>
      </c>
      <c r="H5" s="372"/>
      <c r="I5" s="348" t="s">
        <v>55</v>
      </c>
      <c r="J5" s="350"/>
      <c r="K5" s="370" t="s">
        <v>56</v>
      </c>
      <c r="L5" s="372"/>
      <c r="M5" s="348" t="s">
        <v>57</v>
      </c>
      <c r="N5" s="350"/>
      <c r="O5" s="370" t="s">
        <v>47</v>
      </c>
      <c r="P5" s="372"/>
      <c r="Q5" s="386" t="s">
        <v>54</v>
      </c>
      <c r="R5" s="387"/>
      <c r="S5" s="388" t="s">
        <v>55</v>
      </c>
      <c r="T5" s="389"/>
      <c r="U5" s="386" t="s">
        <v>56</v>
      </c>
      <c r="V5" s="387"/>
      <c r="W5" s="388" t="s">
        <v>57</v>
      </c>
      <c r="X5" s="389"/>
      <c r="Y5" s="386" t="s">
        <v>47</v>
      </c>
      <c r="Z5" s="387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287" t="s">
        <v>78</v>
      </c>
      <c r="B7" s="288" t="s">
        <v>80</v>
      </c>
      <c r="C7" s="289" t="s">
        <v>100</v>
      </c>
      <c r="D7" s="303">
        <v>45002</v>
      </c>
      <c r="E7" s="291" t="s">
        <v>71</v>
      </c>
      <c r="F7" s="279" t="s">
        <v>143</v>
      </c>
      <c r="G7" s="69" t="s">
        <v>201</v>
      </c>
      <c r="H7" s="69" t="s">
        <v>201</v>
      </c>
      <c r="I7" s="69" t="s">
        <v>201</v>
      </c>
      <c r="J7" s="69" t="s">
        <v>201</v>
      </c>
      <c r="K7" s="69" t="s">
        <v>201</v>
      </c>
      <c r="L7" s="69" t="s">
        <v>201</v>
      </c>
      <c r="M7" s="69" t="s">
        <v>201</v>
      </c>
      <c r="N7" s="69" t="s">
        <v>201</v>
      </c>
      <c r="O7" s="69" t="s">
        <v>201</v>
      </c>
      <c r="P7" s="69" t="s">
        <v>201</v>
      </c>
      <c r="Q7" s="69" t="s">
        <v>201</v>
      </c>
      <c r="R7" s="69" t="s">
        <v>201</v>
      </c>
      <c r="S7" s="69" t="s">
        <v>201</v>
      </c>
      <c r="T7" s="69" t="s">
        <v>201</v>
      </c>
      <c r="U7" s="69" t="s">
        <v>201</v>
      </c>
      <c r="V7" s="69" t="s">
        <v>201</v>
      </c>
      <c r="W7" s="69" t="s">
        <v>201</v>
      </c>
      <c r="X7" s="69" t="s">
        <v>201</v>
      </c>
      <c r="Y7" s="69" t="s">
        <v>201</v>
      </c>
      <c r="Z7" s="69" t="s">
        <v>201</v>
      </c>
    </row>
    <row r="8" spans="1:26" ht="15.75" thickBot="1" x14ac:dyDescent="0.3">
      <c r="A8" s="287" t="s">
        <v>108</v>
      </c>
      <c r="B8" s="288" t="s">
        <v>81</v>
      </c>
      <c r="C8" s="289" t="s">
        <v>100</v>
      </c>
      <c r="D8" s="303">
        <v>45002</v>
      </c>
      <c r="E8" s="291" t="s">
        <v>71</v>
      </c>
      <c r="F8" s="279" t="s">
        <v>143</v>
      </c>
      <c r="G8" s="69" t="s">
        <v>201</v>
      </c>
      <c r="H8" s="69" t="s">
        <v>201</v>
      </c>
      <c r="I8" s="69" t="s">
        <v>201</v>
      </c>
      <c r="J8" s="69" t="s">
        <v>201</v>
      </c>
      <c r="K8" s="69" t="s">
        <v>201</v>
      </c>
      <c r="L8" s="69" t="s">
        <v>201</v>
      </c>
      <c r="M8" s="69" t="s">
        <v>201</v>
      </c>
      <c r="N8" s="69" t="s">
        <v>201</v>
      </c>
      <c r="O8" s="69" t="s">
        <v>201</v>
      </c>
      <c r="P8" s="69" t="s">
        <v>201</v>
      </c>
      <c r="Q8" s="69" t="s">
        <v>201</v>
      </c>
      <c r="R8" s="69" t="s">
        <v>201</v>
      </c>
      <c r="S8" s="69" t="s">
        <v>201</v>
      </c>
      <c r="T8" s="69" t="s">
        <v>201</v>
      </c>
      <c r="U8" s="69" t="s">
        <v>201</v>
      </c>
      <c r="V8" s="69" t="s">
        <v>201</v>
      </c>
      <c r="W8" s="69" t="s">
        <v>201</v>
      </c>
      <c r="X8" s="69" t="s">
        <v>201</v>
      </c>
      <c r="Y8" s="69" t="s">
        <v>201</v>
      </c>
      <c r="Z8" s="69" t="s">
        <v>201</v>
      </c>
    </row>
    <row r="9" spans="1:26" ht="15.75" thickBot="1" x14ac:dyDescent="0.3">
      <c r="A9" s="287" t="s">
        <v>109</v>
      </c>
      <c r="B9" s="288" t="s">
        <v>82</v>
      </c>
      <c r="C9" s="289" t="s">
        <v>100</v>
      </c>
      <c r="D9" s="303">
        <v>45002</v>
      </c>
      <c r="E9" s="291" t="s">
        <v>71</v>
      </c>
      <c r="F9" s="279" t="s">
        <v>143</v>
      </c>
      <c r="G9" s="69" t="s">
        <v>201</v>
      </c>
      <c r="H9" s="69" t="s">
        <v>201</v>
      </c>
      <c r="I9" s="69" t="s">
        <v>201</v>
      </c>
      <c r="J9" s="69" t="s">
        <v>201</v>
      </c>
      <c r="K9" s="69" t="s">
        <v>201</v>
      </c>
      <c r="L9" s="69" t="s">
        <v>201</v>
      </c>
      <c r="M9" s="69" t="s">
        <v>201</v>
      </c>
      <c r="N9" s="69" t="s">
        <v>201</v>
      </c>
      <c r="O9" s="69" t="s">
        <v>201</v>
      </c>
      <c r="P9" s="69" t="s">
        <v>201</v>
      </c>
      <c r="Q9" s="69" t="s">
        <v>201</v>
      </c>
      <c r="R9" s="69" t="s">
        <v>201</v>
      </c>
      <c r="S9" s="69" t="s">
        <v>201</v>
      </c>
      <c r="T9" s="69" t="s">
        <v>201</v>
      </c>
      <c r="U9" s="69" t="s">
        <v>201</v>
      </c>
      <c r="V9" s="69" t="s">
        <v>201</v>
      </c>
      <c r="W9" s="69" t="s">
        <v>201</v>
      </c>
      <c r="X9" s="69" t="s">
        <v>201</v>
      </c>
      <c r="Y9" s="69" t="s">
        <v>201</v>
      </c>
      <c r="Z9" s="69" t="s">
        <v>201</v>
      </c>
    </row>
    <row r="10" spans="1:26" ht="15.75" thickBot="1" x14ac:dyDescent="0.3">
      <c r="A10" s="287" t="s">
        <v>110</v>
      </c>
      <c r="B10" s="288" t="s">
        <v>83</v>
      </c>
      <c r="C10" s="289" t="s">
        <v>100</v>
      </c>
      <c r="D10" s="303">
        <v>45002</v>
      </c>
      <c r="E10" s="291" t="s">
        <v>71</v>
      </c>
      <c r="F10" s="279" t="s">
        <v>143</v>
      </c>
      <c r="G10" s="69" t="s">
        <v>201</v>
      </c>
      <c r="H10" s="69" t="s">
        <v>201</v>
      </c>
      <c r="I10" s="69" t="s">
        <v>201</v>
      </c>
      <c r="J10" s="69" t="s">
        <v>201</v>
      </c>
      <c r="K10" s="69" t="s">
        <v>201</v>
      </c>
      <c r="L10" s="69" t="s">
        <v>201</v>
      </c>
      <c r="M10" s="69" t="s">
        <v>201</v>
      </c>
      <c r="N10" s="69" t="s">
        <v>201</v>
      </c>
      <c r="O10" s="69" t="s">
        <v>201</v>
      </c>
      <c r="P10" s="69" t="s">
        <v>201</v>
      </c>
      <c r="Q10" s="69" t="s">
        <v>201</v>
      </c>
      <c r="R10" s="69" t="s">
        <v>201</v>
      </c>
      <c r="S10" s="69" t="s">
        <v>201</v>
      </c>
      <c r="T10" s="69" t="s">
        <v>201</v>
      </c>
      <c r="U10" s="69" t="s">
        <v>201</v>
      </c>
      <c r="V10" s="69" t="s">
        <v>201</v>
      </c>
      <c r="W10" s="69" t="s">
        <v>201</v>
      </c>
      <c r="X10" s="69" t="s">
        <v>201</v>
      </c>
      <c r="Y10" s="69" t="s">
        <v>201</v>
      </c>
      <c r="Z10" s="69" t="s">
        <v>201</v>
      </c>
    </row>
    <row r="11" spans="1:26" ht="15.75" thickBot="1" x14ac:dyDescent="0.3">
      <c r="A11" s="287" t="s">
        <v>111</v>
      </c>
      <c r="B11" s="288" t="s">
        <v>84</v>
      </c>
      <c r="C11" s="289" t="s">
        <v>100</v>
      </c>
      <c r="D11" s="303">
        <v>45002</v>
      </c>
      <c r="E11" s="291" t="s">
        <v>71</v>
      </c>
      <c r="F11" s="279" t="s">
        <v>143</v>
      </c>
      <c r="G11" s="69" t="s">
        <v>201</v>
      </c>
      <c r="H11" s="69" t="s">
        <v>201</v>
      </c>
      <c r="I11" s="69" t="s">
        <v>201</v>
      </c>
      <c r="J11" s="69" t="s">
        <v>201</v>
      </c>
      <c r="K11" s="69" t="s">
        <v>201</v>
      </c>
      <c r="L11" s="69" t="s">
        <v>201</v>
      </c>
      <c r="M11" s="69" t="s">
        <v>201</v>
      </c>
      <c r="N11" s="69" t="s">
        <v>201</v>
      </c>
      <c r="O11" s="69" t="s">
        <v>201</v>
      </c>
      <c r="P11" s="69" t="s">
        <v>201</v>
      </c>
      <c r="Q11" s="69" t="s">
        <v>201</v>
      </c>
      <c r="R11" s="69" t="s">
        <v>201</v>
      </c>
      <c r="S11" s="69" t="s">
        <v>201</v>
      </c>
      <c r="T11" s="69" t="s">
        <v>201</v>
      </c>
      <c r="U11" s="69" t="s">
        <v>201</v>
      </c>
      <c r="V11" s="69" t="s">
        <v>201</v>
      </c>
      <c r="W11" s="69" t="s">
        <v>201</v>
      </c>
      <c r="X11" s="69" t="s">
        <v>201</v>
      </c>
      <c r="Y11" s="69" t="s">
        <v>201</v>
      </c>
      <c r="Z11" s="69" t="s">
        <v>201</v>
      </c>
    </row>
    <row r="12" spans="1:26" ht="15.75" thickBot="1" x14ac:dyDescent="0.3">
      <c r="A12" s="287" t="s">
        <v>112</v>
      </c>
      <c r="B12" s="288" t="s">
        <v>85</v>
      </c>
      <c r="C12" s="289" t="s">
        <v>100</v>
      </c>
      <c r="D12" s="303">
        <v>45002</v>
      </c>
      <c r="E12" s="291" t="s">
        <v>71</v>
      </c>
      <c r="F12" s="279" t="s">
        <v>143</v>
      </c>
      <c r="G12" s="69" t="s">
        <v>201</v>
      </c>
      <c r="H12" s="69" t="s">
        <v>201</v>
      </c>
      <c r="I12" s="69" t="s">
        <v>201</v>
      </c>
      <c r="J12" s="69" t="s">
        <v>201</v>
      </c>
      <c r="K12" s="69" t="s">
        <v>201</v>
      </c>
      <c r="L12" s="69" t="s">
        <v>201</v>
      </c>
      <c r="M12" s="69" t="s">
        <v>201</v>
      </c>
      <c r="N12" s="69" t="s">
        <v>201</v>
      </c>
      <c r="O12" s="69" t="s">
        <v>201</v>
      </c>
      <c r="P12" s="69" t="s">
        <v>201</v>
      </c>
      <c r="Q12" s="69" t="s">
        <v>201</v>
      </c>
      <c r="R12" s="69" t="s">
        <v>201</v>
      </c>
      <c r="S12" s="69" t="s">
        <v>201</v>
      </c>
      <c r="T12" s="69" t="s">
        <v>201</v>
      </c>
      <c r="U12" s="69" t="s">
        <v>201</v>
      </c>
      <c r="V12" s="69" t="s">
        <v>201</v>
      </c>
      <c r="W12" s="69" t="s">
        <v>201</v>
      </c>
      <c r="X12" s="69" t="s">
        <v>201</v>
      </c>
      <c r="Y12" s="69" t="s">
        <v>201</v>
      </c>
      <c r="Z12" s="69" t="s">
        <v>201</v>
      </c>
    </row>
    <row r="13" spans="1:26" ht="15.75" thickBot="1" x14ac:dyDescent="0.3">
      <c r="A13" s="307" t="s">
        <v>113</v>
      </c>
      <c r="B13" s="304" t="s">
        <v>86</v>
      </c>
      <c r="C13" s="305" t="s">
        <v>100</v>
      </c>
      <c r="D13" s="303">
        <v>45002</v>
      </c>
      <c r="E13" s="306" t="s">
        <v>71</v>
      </c>
      <c r="F13" s="279" t="s">
        <v>143</v>
      </c>
      <c r="G13" s="69" t="s">
        <v>201</v>
      </c>
      <c r="H13" s="69" t="s">
        <v>201</v>
      </c>
      <c r="I13" s="69" t="s">
        <v>201</v>
      </c>
      <c r="J13" s="69" t="s">
        <v>201</v>
      </c>
      <c r="K13" s="69" t="s">
        <v>201</v>
      </c>
      <c r="L13" s="69" t="s">
        <v>201</v>
      </c>
      <c r="M13" s="69" t="s">
        <v>201</v>
      </c>
      <c r="N13" s="69" t="s">
        <v>201</v>
      </c>
      <c r="O13" s="69" t="s">
        <v>201</v>
      </c>
      <c r="P13" s="69" t="s">
        <v>201</v>
      </c>
      <c r="Q13" s="69" t="s">
        <v>201</v>
      </c>
      <c r="R13" s="69" t="s">
        <v>201</v>
      </c>
      <c r="S13" s="69" t="s">
        <v>201</v>
      </c>
      <c r="T13" s="69" t="s">
        <v>201</v>
      </c>
      <c r="U13" s="69" t="s">
        <v>201</v>
      </c>
      <c r="V13" s="69" t="s">
        <v>201</v>
      </c>
      <c r="W13" s="69" t="s">
        <v>201</v>
      </c>
      <c r="X13" s="69" t="s">
        <v>201</v>
      </c>
      <c r="Y13" s="69" t="s">
        <v>201</v>
      </c>
      <c r="Z13" s="69" t="s">
        <v>201</v>
      </c>
    </row>
    <row r="14" spans="1:26" ht="15.75" thickBot="1" x14ac:dyDescent="0.3">
      <c r="A14" s="287" t="s">
        <v>115</v>
      </c>
      <c r="B14" s="288" t="s">
        <v>87</v>
      </c>
      <c r="C14" s="289" t="s">
        <v>100</v>
      </c>
      <c r="D14" s="303">
        <v>45002</v>
      </c>
      <c r="E14" s="291" t="s">
        <v>71</v>
      </c>
      <c r="F14" s="279" t="s">
        <v>143</v>
      </c>
      <c r="G14" s="69" t="s">
        <v>201</v>
      </c>
      <c r="H14" s="69" t="s">
        <v>201</v>
      </c>
      <c r="I14" s="69" t="s">
        <v>201</v>
      </c>
      <c r="J14" s="69" t="s">
        <v>201</v>
      </c>
      <c r="K14" s="69" t="s">
        <v>201</v>
      </c>
      <c r="L14" s="69" t="s">
        <v>201</v>
      </c>
      <c r="M14" s="69" t="s">
        <v>201</v>
      </c>
      <c r="N14" s="69" t="s">
        <v>201</v>
      </c>
      <c r="O14" s="69" t="s">
        <v>201</v>
      </c>
      <c r="P14" s="69" t="s">
        <v>201</v>
      </c>
      <c r="Q14" s="69" t="s">
        <v>201</v>
      </c>
      <c r="R14" s="69" t="s">
        <v>201</v>
      </c>
      <c r="S14" s="69" t="s">
        <v>201</v>
      </c>
      <c r="T14" s="69" t="s">
        <v>201</v>
      </c>
      <c r="U14" s="69" t="s">
        <v>201</v>
      </c>
      <c r="V14" s="69" t="s">
        <v>201</v>
      </c>
      <c r="W14" s="69" t="s">
        <v>201</v>
      </c>
      <c r="X14" s="69" t="s">
        <v>201</v>
      </c>
      <c r="Y14" s="69" t="s">
        <v>201</v>
      </c>
      <c r="Z14" s="69" t="s">
        <v>201</v>
      </c>
    </row>
    <row r="15" spans="1:26" ht="15.75" thickBot="1" x14ac:dyDescent="0.3">
      <c r="A15" s="287" t="s">
        <v>116</v>
      </c>
      <c r="B15" s="288" t="s">
        <v>88</v>
      </c>
      <c r="C15" s="289" t="s">
        <v>100</v>
      </c>
      <c r="D15" s="303">
        <v>45002</v>
      </c>
      <c r="E15" s="291" t="s">
        <v>71</v>
      </c>
      <c r="F15" s="279" t="s">
        <v>143</v>
      </c>
      <c r="G15" s="69" t="s">
        <v>201</v>
      </c>
      <c r="H15" s="69" t="s">
        <v>201</v>
      </c>
      <c r="I15" s="69" t="s">
        <v>201</v>
      </c>
      <c r="J15" s="69" t="s">
        <v>201</v>
      </c>
      <c r="K15" s="69" t="s">
        <v>201</v>
      </c>
      <c r="L15" s="69" t="s">
        <v>201</v>
      </c>
      <c r="M15" s="69" t="s">
        <v>201</v>
      </c>
      <c r="N15" s="69" t="s">
        <v>201</v>
      </c>
      <c r="O15" s="69" t="s">
        <v>201</v>
      </c>
      <c r="P15" s="69" t="s">
        <v>201</v>
      </c>
      <c r="Q15" s="69" t="s">
        <v>201</v>
      </c>
      <c r="R15" s="69" t="s">
        <v>201</v>
      </c>
      <c r="S15" s="69" t="s">
        <v>201</v>
      </c>
      <c r="T15" s="69" t="s">
        <v>201</v>
      </c>
      <c r="U15" s="69" t="s">
        <v>201</v>
      </c>
      <c r="V15" s="69" t="s">
        <v>201</v>
      </c>
      <c r="W15" s="69" t="s">
        <v>201</v>
      </c>
      <c r="X15" s="69" t="s">
        <v>201</v>
      </c>
      <c r="Y15" s="69" t="s">
        <v>201</v>
      </c>
      <c r="Z15" s="69" t="s">
        <v>201</v>
      </c>
    </row>
    <row r="16" spans="1:26" ht="15.75" thickBot="1" x14ac:dyDescent="0.3">
      <c r="A16" s="287" t="s">
        <v>117</v>
      </c>
      <c r="B16" s="288" t="s">
        <v>89</v>
      </c>
      <c r="C16" s="289" t="s">
        <v>100</v>
      </c>
      <c r="D16" s="303">
        <v>45002</v>
      </c>
      <c r="E16" s="291" t="s">
        <v>71</v>
      </c>
      <c r="F16" s="279" t="s">
        <v>143</v>
      </c>
      <c r="G16" s="69" t="s">
        <v>201</v>
      </c>
      <c r="H16" s="69" t="s">
        <v>201</v>
      </c>
      <c r="I16" s="69" t="s">
        <v>201</v>
      </c>
      <c r="J16" s="69" t="s">
        <v>201</v>
      </c>
      <c r="K16" s="69" t="s">
        <v>201</v>
      </c>
      <c r="L16" s="69" t="s">
        <v>201</v>
      </c>
      <c r="M16" s="69" t="s">
        <v>201</v>
      </c>
      <c r="N16" s="69" t="s">
        <v>201</v>
      </c>
      <c r="O16" s="69" t="s">
        <v>201</v>
      </c>
      <c r="P16" s="69" t="s">
        <v>201</v>
      </c>
      <c r="Q16" s="69" t="s">
        <v>201</v>
      </c>
      <c r="R16" s="69" t="s">
        <v>201</v>
      </c>
      <c r="S16" s="69" t="s">
        <v>201</v>
      </c>
      <c r="T16" s="69" t="s">
        <v>201</v>
      </c>
      <c r="U16" s="69" t="s">
        <v>201</v>
      </c>
      <c r="V16" s="69" t="s">
        <v>201</v>
      </c>
      <c r="W16" s="69" t="s">
        <v>201</v>
      </c>
      <c r="X16" s="69" t="s">
        <v>201</v>
      </c>
      <c r="Y16" s="69" t="s">
        <v>201</v>
      </c>
      <c r="Z16" s="69" t="s">
        <v>201</v>
      </c>
    </row>
    <row r="17" spans="1:26" ht="15.75" thickBot="1" x14ac:dyDescent="0.3">
      <c r="A17" s="287" t="s">
        <v>120</v>
      </c>
      <c r="B17" s="288" t="s">
        <v>99</v>
      </c>
      <c r="C17" s="289" t="s">
        <v>100</v>
      </c>
      <c r="D17" s="303">
        <v>45002</v>
      </c>
      <c r="E17" s="291" t="s">
        <v>71</v>
      </c>
      <c r="F17" s="279" t="s">
        <v>143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 t="s">
        <v>201</v>
      </c>
      <c r="L17" s="69" t="s">
        <v>201</v>
      </c>
      <c r="M17" s="69" t="s">
        <v>201</v>
      </c>
      <c r="N17" s="69" t="s">
        <v>201</v>
      </c>
      <c r="O17" s="69" t="s">
        <v>201</v>
      </c>
      <c r="P17" s="69" t="s">
        <v>201</v>
      </c>
      <c r="Q17" s="69" t="s">
        <v>201</v>
      </c>
      <c r="R17" s="69" t="s">
        <v>201</v>
      </c>
      <c r="S17" s="69" t="s">
        <v>201</v>
      </c>
      <c r="T17" s="69" t="s">
        <v>201</v>
      </c>
      <c r="U17" s="69" t="s">
        <v>201</v>
      </c>
      <c r="V17" s="69" t="s">
        <v>201</v>
      </c>
      <c r="W17" s="69" t="s">
        <v>201</v>
      </c>
      <c r="X17" s="69" t="s">
        <v>201</v>
      </c>
      <c r="Y17" s="69" t="s">
        <v>201</v>
      </c>
      <c r="Z17" s="69" t="s">
        <v>201</v>
      </c>
    </row>
    <row r="18" spans="1:26" ht="15.75" thickBot="1" x14ac:dyDescent="0.3">
      <c r="A18" s="287" t="s">
        <v>121</v>
      </c>
      <c r="B18" s="288" t="s">
        <v>91</v>
      </c>
      <c r="C18" s="289" t="s">
        <v>100</v>
      </c>
      <c r="D18" s="303">
        <v>45002</v>
      </c>
      <c r="E18" s="291" t="s">
        <v>71</v>
      </c>
      <c r="F18" s="279" t="s">
        <v>143</v>
      </c>
      <c r="G18" s="69" t="s">
        <v>201</v>
      </c>
      <c r="H18" s="69" t="s">
        <v>201</v>
      </c>
      <c r="I18" s="69" t="s">
        <v>201</v>
      </c>
      <c r="J18" s="69" t="s">
        <v>201</v>
      </c>
      <c r="K18" s="69" t="s">
        <v>201</v>
      </c>
      <c r="L18" s="69" t="s">
        <v>201</v>
      </c>
      <c r="M18" s="69" t="s">
        <v>201</v>
      </c>
      <c r="N18" s="69" t="s">
        <v>201</v>
      </c>
      <c r="O18" s="69" t="s">
        <v>201</v>
      </c>
      <c r="P18" s="69" t="s">
        <v>201</v>
      </c>
      <c r="Q18" s="69" t="s">
        <v>201</v>
      </c>
      <c r="R18" s="69" t="s">
        <v>201</v>
      </c>
      <c r="S18" s="69" t="s">
        <v>201</v>
      </c>
      <c r="T18" s="69" t="s">
        <v>201</v>
      </c>
      <c r="U18" s="69" t="s">
        <v>201</v>
      </c>
      <c r="V18" s="69" t="s">
        <v>201</v>
      </c>
      <c r="W18" s="69" t="s">
        <v>201</v>
      </c>
      <c r="X18" s="69" t="s">
        <v>201</v>
      </c>
      <c r="Y18" s="69" t="s">
        <v>201</v>
      </c>
      <c r="Z18" s="69" t="s">
        <v>201</v>
      </c>
    </row>
    <row r="19" spans="1:26" ht="15.75" thickBot="1" x14ac:dyDescent="0.3">
      <c r="A19" s="287" t="s">
        <v>122</v>
      </c>
      <c r="B19" s="288" t="s">
        <v>92</v>
      </c>
      <c r="C19" s="289" t="s">
        <v>100</v>
      </c>
      <c r="D19" s="303">
        <v>45002</v>
      </c>
      <c r="E19" s="291" t="s">
        <v>71</v>
      </c>
      <c r="F19" s="279" t="s">
        <v>143</v>
      </c>
      <c r="G19" s="69" t="s">
        <v>201</v>
      </c>
      <c r="H19" s="69" t="s">
        <v>201</v>
      </c>
      <c r="I19" s="69" t="s">
        <v>201</v>
      </c>
      <c r="J19" s="69" t="s">
        <v>201</v>
      </c>
      <c r="K19" s="69" t="s">
        <v>201</v>
      </c>
      <c r="L19" s="69" t="s">
        <v>201</v>
      </c>
      <c r="M19" s="69" t="s">
        <v>201</v>
      </c>
      <c r="N19" s="69" t="s">
        <v>201</v>
      </c>
      <c r="O19" s="69" t="s">
        <v>201</v>
      </c>
      <c r="P19" s="69" t="s">
        <v>201</v>
      </c>
      <c r="Q19" s="69" t="s">
        <v>201</v>
      </c>
      <c r="R19" s="69" t="s">
        <v>201</v>
      </c>
      <c r="S19" s="69" t="s">
        <v>201</v>
      </c>
      <c r="T19" s="69" t="s">
        <v>201</v>
      </c>
      <c r="U19" s="69" t="s">
        <v>201</v>
      </c>
      <c r="V19" s="69" t="s">
        <v>201</v>
      </c>
      <c r="W19" s="69" t="s">
        <v>201</v>
      </c>
      <c r="X19" s="69" t="s">
        <v>201</v>
      </c>
      <c r="Y19" s="69" t="s">
        <v>201</v>
      </c>
      <c r="Z19" s="69" t="s">
        <v>201</v>
      </c>
    </row>
    <row r="20" spans="1:26" ht="15.75" thickBot="1" x14ac:dyDescent="0.3">
      <c r="A20" s="287" t="s">
        <v>123</v>
      </c>
      <c r="B20" s="288" t="s">
        <v>93</v>
      </c>
      <c r="C20" s="302" t="s">
        <v>101</v>
      </c>
      <c r="D20" s="303">
        <v>45002</v>
      </c>
      <c r="E20" s="291" t="s">
        <v>71</v>
      </c>
      <c r="F20" s="279" t="s">
        <v>143</v>
      </c>
      <c r="G20" s="69" t="s">
        <v>201</v>
      </c>
      <c r="H20" s="69" t="s">
        <v>201</v>
      </c>
      <c r="I20" s="69" t="s">
        <v>201</v>
      </c>
      <c r="J20" s="69" t="s">
        <v>201</v>
      </c>
      <c r="K20" s="69" t="s">
        <v>201</v>
      </c>
      <c r="L20" s="69" t="s">
        <v>201</v>
      </c>
      <c r="M20" s="69" t="s">
        <v>201</v>
      </c>
      <c r="N20" s="69" t="s">
        <v>201</v>
      </c>
      <c r="O20" s="69" t="s">
        <v>201</v>
      </c>
      <c r="P20" s="69" t="s">
        <v>201</v>
      </c>
      <c r="Q20" s="69" t="s">
        <v>201</v>
      </c>
      <c r="R20" s="69" t="s">
        <v>201</v>
      </c>
      <c r="S20" s="69" t="s">
        <v>201</v>
      </c>
      <c r="T20" s="69" t="s">
        <v>201</v>
      </c>
      <c r="U20" s="69" t="s">
        <v>201</v>
      </c>
      <c r="V20" s="69" t="s">
        <v>201</v>
      </c>
      <c r="W20" s="69" t="s">
        <v>201</v>
      </c>
      <c r="X20" s="69" t="s">
        <v>201</v>
      </c>
      <c r="Y20" s="69" t="s">
        <v>201</v>
      </c>
      <c r="Z20" s="69" t="s">
        <v>201</v>
      </c>
    </row>
    <row r="21" spans="1:26" ht="15.75" thickBot="1" x14ac:dyDescent="0.3">
      <c r="A21" s="287" t="s">
        <v>124</v>
      </c>
      <c r="B21" s="288" t="s">
        <v>94</v>
      </c>
      <c r="C21" s="302" t="s">
        <v>101</v>
      </c>
      <c r="D21" s="303">
        <v>45002</v>
      </c>
      <c r="E21" s="291" t="s">
        <v>71</v>
      </c>
      <c r="F21" s="279" t="s">
        <v>143</v>
      </c>
      <c r="G21" s="69" t="s">
        <v>201</v>
      </c>
      <c r="H21" s="69" t="s">
        <v>201</v>
      </c>
      <c r="I21" s="69" t="s">
        <v>201</v>
      </c>
      <c r="J21" s="69" t="s">
        <v>201</v>
      </c>
      <c r="K21" s="69" t="s">
        <v>201</v>
      </c>
      <c r="L21" s="69" t="s">
        <v>201</v>
      </c>
      <c r="M21" s="69" t="s">
        <v>201</v>
      </c>
      <c r="N21" s="69" t="s">
        <v>201</v>
      </c>
      <c r="O21" s="69" t="s">
        <v>201</v>
      </c>
      <c r="P21" s="69" t="s">
        <v>201</v>
      </c>
      <c r="Q21" s="69" t="s">
        <v>201</v>
      </c>
      <c r="R21" s="69" t="s">
        <v>201</v>
      </c>
      <c r="S21" s="69" t="s">
        <v>201</v>
      </c>
      <c r="T21" s="69" t="s">
        <v>201</v>
      </c>
      <c r="U21" s="69" t="s">
        <v>201</v>
      </c>
      <c r="V21" s="69" t="s">
        <v>201</v>
      </c>
      <c r="W21" s="69" t="s">
        <v>201</v>
      </c>
      <c r="X21" s="69" t="s">
        <v>201</v>
      </c>
      <c r="Y21" s="69" t="s">
        <v>201</v>
      </c>
      <c r="Z21" s="69" t="s">
        <v>201</v>
      </c>
    </row>
    <row r="22" spans="1:26" ht="15.75" thickBot="1" x14ac:dyDescent="0.3">
      <c r="A22" s="287" t="s">
        <v>126</v>
      </c>
      <c r="B22" s="288" t="s">
        <v>95</v>
      </c>
      <c r="C22" s="289" t="s">
        <v>100</v>
      </c>
      <c r="D22" s="303">
        <v>45002</v>
      </c>
      <c r="E22" s="291" t="s">
        <v>71</v>
      </c>
      <c r="F22" s="279" t="s">
        <v>143</v>
      </c>
      <c r="G22" s="69" t="s">
        <v>201</v>
      </c>
      <c r="H22" s="69" t="s">
        <v>201</v>
      </c>
      <c r="I22" s="69" t="s">
        <v>201</v>
      </c>
      <c r="J22" s="69" t="s">
        <v>201</v>
      </c>
      <c r="K22" s="69" t="s">
        <v>201</v>
      </c>
      <c r="L22" s="69" t="s">
        <v>201</v>
      </c>
      <c r="M22" s="69" t="s">
        <v>201</v>
      </c>
      <c r="N22" s="69" t="s">
        <v>201</v>
      </c>
      <c r="O22" s="69" t="s">
        <v>201</v>
      </c>
      <c r="P22" s="69" t="s">
        <v>201</v>
      </c>
      <c r="Q22" s="69" t="s">
        <v>201</v>
      </c>
      <c r="R22" s="69" t="s">
        <v>201</v>
      </c>
      <c r="S22" s="69" t="s">
        <v>201</v>
      </c>
      <c r="T22" s="69" t="s">
        <v>201</v>
      </c>
      <c r="U22" s="69" t="s">
        <v>201</v>
      </c>
      <c r="V22" s="69" t="s">
        <v>201</v>
      </c>
      <c r="W22" s="69" t="s">
        <v>201</v>
      </c>
      <c r="X22" s="69" t="s">
        <v>201</v>
      </c>
      <c r="Y22" s="69" t="s">
        <v>201</v>
      </c>
      <c r="Z22" s="69" t="s">
        <v>201</v>
      </c>
    </row>
    <row r="23" spans="1:26" ht="15.75" thickBot="1" x14ac:dyDescent="0.3">
      <c r="A23" s="287" t="s">
        <v>127</v>
      </c>
      <c r="B23" s="288" t="s">
        <v>96</v>
      </c>
      <c r="C23" s="289" t="s">
        <v>100</v>
      </c>
      <c r="D23" s="303">
        <v>45002</v>
      </c>
      <c r="E23" s="291" t="s">
        <v>71</v>
      </c>
      <c r="F23" s="279" t="s">
        <v>143</v>
      </c>
      <c r="G23" s="69" t="s">
        <v>201</v>
      </c>
      <c r="H23" s="69" t="s">
        <v>201</v>
      </c>
      <c r="I23" s="69" t="s">
        <v>201</v>
      </c>
      <c r="J23" s="69" t="s">
        <v>201</v>
      </c>
      <c r="K23" s="69" t="s">
        <v>201</v>
      </c>
      <c r="L23" s="69" t="s">
        <v>201</v>
      </c>
      <c r="M23" s="69" t="s">
        <v>201</v>
      </c>
      <c r="N23" s="69" t="s">
        <v>201</v>
      </c>
      <c r="O23" s="69" t="s">
        <v>201</v>
      </c>
      <c r="P23" s="69" t="s">
        <v>201</v>
      </c>
      <c r="Q23" s="69" t="s">
        <v>201</v>
      </c>
      <c r="R23" s="69" t="s">
        <v>201</v>
      </c>
      <c r="S23" s="69" t="s">
        <v>201</v>
      </c>
      <c r="T23" s="69" t="s">
        <v>201</v>
      </c>
      <c r="U23" s="69" t="s">
        <v>201</v>
      </c>
      <c r="V23" s="69" t="s">
        <v>201</v>
      </c>
      <c r="W23" s="69" t="s">
        <v>201</v>
      </c>
      <c r="X23" s="69" t="s">
        <v>201</v>
      </c>
      <c r="Y23" s="69" t="s">
        <v>201</v>
      </c>
      <c r="Z23" s="69" t="s">
        <v>201</v>
      </c>
    </row>
    <row r="24" spans="1:26" x14ac:dyDescent="0.25">
      <c r="A24" s="287" t="s">
        <v>128</v>
      </c>
      <c r="B24" s="288" t="s">
        <v>97</v>
      </c>
      <c r="C24" s="289" t="s">
        <v>100</v>
      </c>
      <c r="D24" s="303">
        <v>45002</v>
      </c>
      <c r="E24" s="291" t="s">
        <v>71</v>
      </c>
      <c r="F24" s="279" t="s">
        <v>143</v>
      </c>
      <c r="G24" s="69" t="s">
        <v>201</v>
      </c>
      <c r="H24" s="69" t="s">
        <v>201</v>
      </c>
      <c r="I24" s="69" t="s">
        <v>201</v>
      </c>
      <c r="J24" s="69" t="s">
        <v>201</v>
      </c>
      <c r="K24" s="69" t="s">
        <v>201</v>
      </c>
      <c r="L24" s="69" t="s">
        <v>201</v>
      </c>
      <c r="M24" s="69" t="s">
        <v>201</v>
      </c>
      <c r="N24" s="69" t="s">
        <v>201</v>
      </c>
      <c r="O24" s="69" t="s">
        <v>201</v>
      </c>
      <c r="P24" s="69" t="s">
        <v>201</v>
      </c>
      <c r="Q24" s="69" t="s">
        <v>201</v>
      </c>
      <c r="R24" s="69" t="s">
        <v>201</v>
      </c>
      <c r="S24" s="69" t="s">
        <v>201</v>
      </c>
      <c r="T24" s="69" t="s">
        <v>201</v>
      </c>
      <c r="U24" s="69" t="s">
        <v>201</v>
      </c>
      <c r="V24" s="69" t="s">
        <v>201</v>
      </c>
      <c r="W24" s="69" t="s">
        <v>201</v>
      </c>
      <c r="X24" s="69" t="s">
        <v>201</v>
      </c>
      <c r="Y24" s="69" t="s">
        <v>201</v>
      </c>
      <c r="Z24" s="69" t="s">
        <v>201</v>
      </c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98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98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98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98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98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98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98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98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98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98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98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98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98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98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98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98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98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98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98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98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98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98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98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98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98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98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98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98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98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98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98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98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98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98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98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98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98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98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98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98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98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98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98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98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98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98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98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98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98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98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98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98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98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98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98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98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workbookViewId="0">
      <selection activeCell="B26" sqref="B26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96" t="s">
        <v>62</v>
      </c>
      <c r="G3" s="397"/>
      <c r="H3" s="397"/>
      <c r="I3" s="398"/>
      <c r="J3" s="399" t="s">
        <v>63</v>
      </c>
      <c r="K3" s="400"/>
      <c r="L3" s="400"/>
      <c r="M3" s="400"/>
      <c r="N3" s="400"/>
      <c r="O3" s="401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87" t="s">
        <v>78</v>
      </c>
      <c r="B5" s="288" t="s">
        <v>80</v>
      </c>
      <c r="C5" s="289" t="s">
        <v>100</v>
      </c>
      <c r="D5" s="303">
        <v>45002</v>
      </c>
      <c r="E5" s="286" t="s">
        <v>142</v>
      </c>
      <c r="F5" s="290"/>
      <c r="G5" s="291" t="s">
        <v>71</v>
      </c>
      <c r="H5" s="239"/>
      <c r="I5" s="240"/>
      <c r="J5" s="241"/>
      <c r="K5" s="242"/>
      <c r="L5" s="242"/>
      <c r="M5" s="243"/>
      <c r="N5" s="242"/>
      <c r="O5" s="240"/>
    </row>
    <row r="6" spans="1:15" x14ac:dyDescent="0.25">
      <c r="A6" s="287" t="s">
        <v>108</v>
      </c>
      <c r="B6" s="288" t="s">
        <v>81</v>
      </c>
      <c r="C6" s="289" t="s">
        <v>100</v>
      </c>
      <c r="D6" s="303">
        <v>45002</v>
      </c>
      <c r="E6" s="286" t="s">
        <v>142</v>
      </c>
      <c r="F6" s="292"/>
      <c r="G6" s="291" t="s">
        <v>71</v>
      </c>
      <c r="H6" s="266"/>
      <c r="I6" s="267"/>
      <c r="J6" s="268"/>
      <c r="K6" s="269"/>
      <c r="L6" s="269"/>
      <c r="M6" s="270"/>
      <c r="N6" s="269"/>
      <c r="O6" s="267"/>
    </row>
    <row r="7" spans="1:15" x14ac:dyDescent="0.25">
      <c r="A7" s="287" t="s">
        <v>109</v>
      </c>
      <c r="B7" s="288" t="s">
        <v>82</v>
      </c>
      <c r="C7" s="289" t="s">
        <v>100</v>
      </c>
      <c r="D7" s="303">
        <v>45002</v>
      </c>
      <c r="E7" s="286" t="s">
        <v>142</v>
      </c>
      <c r="F7" s="292"/>
      <c r="G7" s="291" t="s">
        <v>71</v>
      </c>
      <c r="H7" s="266"/>
      <c r="I7" s="267"/>
      <c r="J7" s="268"/>
      <c r="K7" s="269"/>
      <c r="L7" s="269"/>
      <c r="M7" s="270"/>
      <c r="N7" s="269"/>
      <c r="O7" s="267"/>
    </row>
    <row r="8" spans="1:15" x14ac:dyDescent="0.25">
      <c r="A8" s="287" t="s">
        <v>110</v>
      </c>
      <c r="B8" s="288" t="s">
        <v>83</v>
      </c>
      <c r="C8" s="289" t="s">
        <v>100</v>
      </c>
      <c r="D8" s="303">
        <v>45002</v>
      </c>
      <c r="E8" s="286" t="s">
        <v>142</v>
      </c>
      <c r="F8" s="292"/>
      <c r="G8" s="291" t="s">
        <v>71</v>
      </c>
      <c r="H8" s="266"/>
      <c r="I8" s="267"/>
      <c r="J8" s="268"/>
      <c r="K8" s="269"/>
      <c r="L8" s="269"/>
      <c r="M8" s="270"/>
      <c r="N8" s="269"/>
      <c r="O8" s="267"/>
    </row>
    <row r="9" spans="1:15" x14ac:dyDescent="0.25">
      <c r="A9" s="287" t="s">
        <v>111</v>
      </c>
      <c r="B9" s="288" t="s">
        <v>84</v>
      </c>
      <c r="C9" s="289" t="s">
        <v>100</v>
      </c>
      <c r="D9" s="303">
        <v>45002</v>
      </c>
      <c r="E9" s="286" t="s">
        <v>142</v>
      </c>
      <c r="F9" s="292"/>
      <c r="G9" s="291" t="s">
        <v>71</v>
      </c>
      <c r="H9" s="266"/>
      <c r="I9" s="267"/>
      <c r="J9" s="268"/>
      <c r="K9" s="269"/>
      <c r="L9" s="269"/>
      <c r="M9" s="270"/>
      <c r="N9" s="269"/>
      <c r="O9" s="267"/>
    </row>
    <row r="10" spans="1:15" x14ac:dyDescent="0.25">
      <c r="A10" s="287" t="s">
        <v>112</v>
      </c>
      <c r="B10" s="288" t="s">
        <v>85</v>
      </c>
      <c r="C10" s="289" t="s">
        <v>100</v>
      </c>
      <c r="D10" s="303">
        <v>45002</v>
      </c>
      <c r="E10" s="286" t="s">
        <v>142</v>
      </c>
      <c r="F10" s="292"/>
      <c r="G10" s="291" t="s">
        <v>71</v>
      </c>
      <c r="H10" s="266"/>
      <c r="I10" s="267"/>
      <c r="J10" s="268"/>
      <c r="K10" s="269"/>
      <c r="L10" s="269"/>
      <c r="M10" s="270"/>
      <c r="N10" s="269"/>
      <c r="O10" s="267"/>
    </row>
    <row r="11" spans="1:15" x14ac:dyDescent="0.25">
      <c r="A11" s="287" t="s">
        <v>113</v>
      </c>
      <c r="B11" s="288" t="s">
        <v>86</v>
      </c>
      <c r="C11" s="289" t="s">
        <v>100</v>
      </c>
      <c r="D11" s="303">
        <v>45002</v>
      </c>
      <c r="E11" s="286" t="s">
        <v>142</v>
      </c>
      <c r="F11" s="292"/>
      <c r="G11" s="291" t="s">
        <v>71</v>
      </c>
      <c r="H11" s="266"/>
      <c r="I11" s="267"/>
      <c r="J11" s="268"/>
      <c r="K11" s="269"/>
      <c r="L11" s="269"/>
      <c r="M11" s="270"/>
      <c r="N11" s="269"/>
      <c r="O11" s="267"/>
    </row>
    <row r="12" spans="1:15" x14ac:dyDescent="0.25">
      <c r="A12" s="287" t="s">
        <v>115</v>
      </c>
      <c r="B12" s="288" t="s">
        <v>87</v>
      </c>
      <c r="C12" s="289" t="s">
        <v>100</v>
      </c>
      <c r="D12" s="303">
        <v>45002</v>
      </c>
      <c r="E12" s="286" t="s">
        <v>142</v>
      </c>
      <c r="F12" s="292"/>
      <c r="G12" s="291" t="s">
        <v>71</v>
      </c>
      <c r="H12" s="266"/>
      <c r="I12" s="267"/>
      <c r="J12" s="268"/>
      <c r="K12" s="269"/>
      <c r="L12" s="269"/>
      <c r="M12" s="270"/>
      <c r="N12" s="269"/>
      <c r="O12" s="267"/>
    </row>
    <row r="13" spans="1:15" x14ac:dyDescent="0.25">
      <c r="A13" s="287" t="s">
        <v>116</v>
      </c>
      <c r="B13" s="288" t="s">
        <v>88</v>
      </c>
      <c r="C13" s="289" t="s">
        <v>100</v>
      </c>
      <c r="D13" s="303">
        <v>45002</v>
      </c>
      <c r="E13" s="286" t="s">
        <v>142</v>
      </c>
      <c r="F13" s="292"/>
      <c r="G13" s="291" t="s">
        <v>71</v>
      </c>
      <c r="H13" s="266"/>
      <c r="I13" s="267"/>
      <c r="J13" s="268"/>
      <c r="K13" s="269"/>
      <c r="L13" s="269"/>
      <c r="M13" s="270"/>
      <c r="N13" s="269"/>
      <c r="O13" s="267"/>
    </row>
    <row r="14" spans="1:15" x14ac:dyDescent="0.25">
      <c r="A14" s="287" t="s">
        <v>117</v>
      </c>
      <c r="B14" s="288" t="s">
        <v>89</v>
      </c>
      <c r="C14" s="289" t="s">
        <v>100</v>
      </c>
      <c r="D14" s="303">
        <v>45002</v>
      </c>
      <c r="E14" s="286" t="s">
        <v>142</v>
      </c>
      <c r="F14" s="292"/>
      <c r="G14" s="291" t="s">
        <v>71</v>
      </c>
      <c r="H14" s="266"/>
      <c r="I14" s="267"/>
      <c r="J14" s="268"/>
      <c r="K14" s="269"/>
      <c r="L14" s="269"/>
      <c r="M14" s="270"/>
      <c r="N14" s="269"/>
      <c r="O14" s="267"/>
    </row>
    <row r="15" spans="1:15" x14ac:dyDescent="0.25">
      <c r="A15" s="287" t="s">
        <v>120</v>
      </c>
      <c r="B15" s="288" t="s">
        <v>99</v>
      </c>
      <c r="C15" s="289" t="s">
        <v>100</v>
      </c>
      <c r="D15" s="303">
        <v>45002</v>
      </c>
      <c r="E15" s="286" t="s">
        <v>142</v>
      </c>
      <c r="F15" s="292"/>
      <c r="G15" s="291" t="s">
        <v>71</v>
      </c>
      <c r="H15" s="266"/>
      <c r="I15" s="267"/>
      <c r="J15" s="268"/>
      <c r="K15" s="269"/>
      <c r="L15" s="269"/>
      <c r="M15" s="270"/>
      <c r="N15" s="269"/>
      <c r="O15" s="267"/>
    </row>
    <row r="16" spans="1:15" x14ac:dyDescent="0.25">
      <c r="A16" s="287" t="s">
        <v>121</v>
      </c>
      <c r="B16" s="288" t="s">
        <v>91</v>
      </c>
      <c r="C16" s="289" t="s">
        <v>100</v>
      </c>
      <c r="D16" s="303">
        <v>45002</v>
      </c>
      <c r="E16" s="286" t="s">
        <v>142</v>
      </c>
      <c r="F16" s="292"/>
      <c r="G16" s="291" t="s">
        <v>71</v>
      </c>
      <c r="H16" s="266"/>
      <c r="I16" s="267"/>
      <c r="J16" s="268"/>
      <c r="K16" s="269"/>
      <c r="L16" s="269"/>
      <c r="M16" s="270"/>
      <c r="N16" s="269"/>
      <c r="O16" s="267"/>
    </row>
    <row r="17" spans="1:15" ht="45.75" thickBot="1" x14ac:dyDescent="0.3">
      <c r="A17" s="287" t="s">
        <v>122</v>
      </c>
      <c r="B17" s="288" t="s">
        <v>92</v>
      </c>
      <c r="C17" s="289" t="s">
        <v>100</v>
      </c>
      <c r="D17" s="303">
        <v>45002</v>
      </c>
      <c r="E17" s="286" t="s">
        <v>208</v>
      </c>
      <c r="F17" s="292"/>
      <c r="G17" s="291" t="s">
        <v>71</v>
      </c>
      <c r="H17" s="266">
        <v>36839</v>
      </c>
      <c r="I17" s="267" t="s">
        <v>202</v>
      </c>
      <c r="J17" s="268" t="s">
        <v>203</v>
      </c>
      <c r="K17" s="269" t="s">
        <v>204</v>
      </c>
      <c r="L17" s="269" t="s">
        <v>205</v>
      </c>
      <c r="M17" s="270" t="s">
        <v>206</v>
      </c>
      <c r="N17" s="338" t="s">
        <v>207</v>
      </c>
      <c r="O17" s="339"/>
    </row>
    <row r="18" spans="1:15" ht="15.75" thickBot="1" x14ac:dyDescent="0.3">
      <c r="A18" s="287" t="s">
        <v>123</v>
      </c>
      <c r="B18" s="288" t="s">
        <v>93</v>
      </c>
      <c r="C18" s="302" t="s">
        <v>101</v>
      </c>
      <c r="D18" s="303">
        <v>45002</v>
      </c>
      <c r="E18" s="286" t="s">
        <v>142</v>
      </c>
      <c r="F18" s="336"/>
      <c r="G18" s="291" t="s">
        <v>71</v>
      </c>
      <c r="H18" s="266"/>
      <c r="I18" s="267"/>
      <c r="J18" s="268"/>
      <c r="K18" s="269"/>
      <c r="L18" s="269"/>
      <c r="M18" s="270"/>
      <c r="N18" s="338"/>
      <c r="O18" s="339"/>
    </row>
    <row r="19" spans="1:15" x14ac:dyDescent="0.25">
      <c r="A19" s="287" t="s">
        <v>124</v>
      </c>
      <c r="B19" s="288" t="s">
        <v>94</v>
      </c>
      <c r="C19" s="302" t="s">
        <v>101</v>
      </c>
      <c r="D19" s="303">
        <v>45002</v>
      </c>
      <c r="E19" s="286" t="s">
        <v>142</v>
      </c>
      <c r="F19" s="336"/>
      <c r="G19" s="291" t="s">
        <v>71</v>
      </c>
      <c r="H19" s="266"/>
      <c r="I19" s="267"/>
      <c r="J19" s="268"/>
      <c r="K19" s="269"/>
      <c r="L19" s="269"/>
      <c r="M19" s="270"/>
      <c r="N19" s="269"/>
      <c r="O19" s="267"/>
    </row>
    <row r="20" spans="1:15" x14ac:dyDescent="0.25">
      <c r="A20" s="287" t="s">
        <v>126</v>
      </c>
      <c r="B20" s="288" t="s">
        <v>95</v>
      </c>
      <c r="C20" s="289" t="s">
        <v>100</v>
      </c>
      <c r="D20" s="303">
        <v>45002</v>
      </c>
      <c r="E20" s="286" t="s">
        <v>142</v>
      </c>
      <c r="F20" s="292"/>
      <c r="G20" s="291" t="s">
        <v>71</v>
      </c>
      <c r="H20" s="266"/>
      <c r="I20" s="267"/>
      <c r="J20" s="268"/>
      <c r="K20" s="269"/>
      <c r="L20" s="269"/>
      <c r="M20" s="270"/>
      <c r="N20" s="269"/>
      <c r="O20" s="267"/>
    </row>
    <row r="21" spans="1:15" x14ac:dyDescent="0.25">
      <c r="A21" s="287" t="s">
        <v>127</v>
      </c>
      <c r="B21" s="288" t="s">
        <v>96</v>
      </c>
      <c r="C21" s="289" t="s">
        <v>100</v>
      </c>
      <c r="D21" s="303">
        <v>45002</v>
      </c>
      <c r="E21" s="286" t="s">
        <v>142</v>
      </c>
      <c r="F21" s="292"/>
      <c r="G21" s="291" t="s">
        <v>71</v>
      </c>
      <c r="H21" s="266"/>
      <c r="I21" s="267"/>
      <c r="J21" s="268"/>
      <c r="K21" s="269"/>
      <c r="L21" s="269"/>
      <c r="M21" s="270"/>
      <c r="N21" s="269"/>
      <c r="O21" s="267"/>
    </row>
    <row r="22" spans="1:15" x14ac:dyDescent="0.25">
      <c r="A22" s="287" t="s">
        <v>128</v>
      </c>
      <c r="B22" s="288" t="s">
        <v>97</v>
      </c>
      <c r="C22" s="289" t="s">
        <v>100</v>
      </c>
      <c r="D22" s="303">
        <v>45002</v>
      </c>
      <c r="E22" s="286" t="s">
        <v>142</v>
      </c>
      <c r="F22" s="292"/>
      <c r="G22" s="291" t="s">
        <v>71</v>
      </c>
      <c r="H22" s="266"/>
      <c r="I22" s="267"/>
      <c r="J22" s="268"/>
      <c r="K22" s="269"/>
      <c r="L22" s="269"/>
      <c r="M22" s="270"/>
      <c r="N22" s="269"/>
      <c r="O22" s="267"/>
    </row>
    <row r="23" spans="1:15" x14ac:dyDescent="0.25">
      <c r="A23" s="116"/>
      <c r="B23" s="262"/>
      <c r="C23" s="179"/>
      <c r="D23" s="263"/>
      <c r="E23" s="238"/>
      <c r="F23" s="264"/>
      <c r="G23" s="265"/>
      <c r="H23" s="266"/>
      <c r="I23" s="267"/>
      <c r="J23" s="268"/>
      <c r="K23" s="269"/>
      <c r="L23" s="269"/>
      <c r="M23" s="270"/>
      <c r="N23" s="269"/>
      <c r="O23" s="267"/>
    </row>
    <row r="24" spans="1:15" x14ac:dyDescent="0.25">
      <c r="A24" s="116"/>
      <c r="B24" s="262"/>
      <c r="C24" s="179"/>
      <c r="D24" s="263"/>
      <c r="E24" s="238"/>
      <c r="F24" s="264"/>
      <c r="G24" s="265"/>
      <c r="H24" s="266"/>
      <c r="I24" s="267"/>
      <c r="J24" s="268"/>
      <c r="K24" s="269"/>
      <c r="L24" s="269"/>
      <c r="M24" s="270"/>
      <c r="N24" s="269"/>
      <c r="O24" s="267"/>
    </row>
    <row r="25" spans="1:15" x14ac:dyDescent="0.25">
      <c r="A25" s="116"/>
      <c r="B25" s="262"/>
      <c r="C25" s="179"/>
      <c r="D25" s="263"/>
      <c r="E25" s="238"/>
      <c r="F25" s="264"/>
      <c r="G25" s="265"/>
      <c r="H25" s="266"/>
      <c r="I25" s="267"/>
      <c r="J25" s="268"/>
      <c r="K25" s="269"/>
      <c r="L25" s="269"/>
      <c r="M25" s="270"/>
      <c r="N25" s="269"/>
      <c r="O25" s="267"/>
    </row>
    <row r="26" spans="1:15" x14ac:dyDescent="0.25">
      <c r="A26" s="116"/>
      <c r="B26" s="262"/>
      <c r="C26" s="179"/>
      <c r="D26" s="263"/>
      <c r="E26" s="238"/>
      <c r="F26" s="264"/>
      <c r="G26" s="265"/>
      <c r="H26" s="266"/>
      <c r="I26" s="267"/>
      <c r="J26" s="268"/>
      <c r="K26" s="269"/>
      <c r="L26" s="269"/>
      <c r="M26" s="270"/>
      <c r="N26" s="269"/>
      <c r="O26" s="267"/>
    </row>
    <row r="27" spans="1:15" x14ac:dyDescent="0.25">
      <c r="A27" s="116"/>
      <c r="B27" s="262"/>
      <c r="C27" s="179"/>
      <c r="D27" s="263"/>
      <c r="E27" s="238"/>
      <c r="F27" s="264"/>
      <c r="G27" s="265"/>
      <c r="H27" s="266"/>
      <c r="I27" s="267"/>
      <c r="J27" s="268"/>
      <c r="K27" s="269"/>
      <c r="L27" s="269"/>
      <c r="M27" s="270"/>
      <c r="N27" s="269"/>
      <c r="O27" s="267"/>
    </row>
    <row r="28" spans="1:15" x14ac:dyDescent="0.25">
      <c r="A28" s="116"/>
      <c r="B28" s="262"/>
      <c r="C28" s="179"/>
      <c r="D28" s="263"/>
      <c r="E28" s="238"/>
      <c r="F28" s="264"/>
      <c r="G28" s="265"/>
      <c r="H28" s="266"/>
      <c r="I28" s="267"/>
      <c r="J28" s="268"/>
      <c r="K28" s="269"/>
      <c r="L28" s="269"/>
      <c r="M28" s="270"/>
      <c r="N28" s="269"/>
      <c r="O28" s="267"/>
    </row>
    <row r="29" spans="1:15" x14ac:dyDescent="0.25">
      <c r="A29" s="116"/>
      <c r="B29" s="262"/>
      <c r="C29" s="179"/>
      <c r="D29" s="263"/>
      <c r="E29" s="238"/>
      <c r="F29" s="264"/>
      <c r="G29" s="265"/>
      <c r="H29" s="266"/>
      <c r="I29" s="267"/>
      <c r="J29" s="268"/>
      <c r="K29" s="269"/>
      <c r="L29" s="269"/>
      <c r="M29" s="270"/>
      <c r="N29" s="269"/>
      <c r="O29" s="267"/>
    </row>
    <row r="30" spans="1:15" x14ac:dyDescent="0.25">
      <c r="A30" s="116"/>
      <c r="B30" s="262"/>
      <c r="C30" s="179"/>
      <c r="D30" s="263"/>
      <c r="E30" s="238"/>
      <c r="F30" s="264"/>
      <c r="G30" s="265"/>
      <c r="H30" s="266"/>
      <c r="I30" s="267"/>
      <c r="J30" s="268"/>
      <c r="K30" s="269"/>
      <c r="L30" s="269"/>
      <c r="M30" s="270"/>
      <c r="N30" s="269"/>
      <c r="O30" s="267"/>
    </row>
    <row r="31" spans="1:15" x14ac:dyDescent="0.25">
      <c r="A31" s="116"/>
      <c r="B31" s="262"/>
      <c r="C31" s="179"/>
      <c r="D31" s="263"/>
      <c r="E31" s="238"/>
      <c r="F31" s="264"/>
      <c r="G31" s="265"/>
      <c r="H31" s="266"/>
      <c r="I31" s="267"/>
      <c r="J31" s="268"/>
      <c r="K31" s="269"/>
      <c r="L31" s="269"/>
      <c r="M31" s="270"/>
      <c r="N31" s="269"/>
      <c r="O31" s="267"/>
    </row>
    <row r="32" spans="1:15" x14ac:dyDescent="0.25">
      <c r="A32" s="116"/>
      <c r="B32" s="262"/>
      <c r="C32" s="179"/>
      <c r="D32" s="263"/>
      <c r="E32" s="238"/>
      <c r="F32" s="264"/>
      <c r="G32" s="265"/>
      <c r="H32" s="266"/>
      <c r="I32" s="267"/>
      <c r="J32" s="268"/>
      <c r="K32" s="269"/>
      <c r="L32" s="269"/>
      <c r="M32" s="270"/>
      <c r="N32" s="269"/>
      <c r="O32" s="267"/>
    </row>
    <row r="33" spans="1:15" x14ac:dyDescent="0.25">
      <c r="A33" s="116"/>
      <c r="B33" s="262"/>
      <c r="C33" s="179"/>
      <c r="D33" s="263"/>
      <c r="E33" s="238"/>
      <c r="F33" s="264"/>
      <c r="G33" s="265"/>
      <c r="H33" s="266"/>
      <c r="I33" s="267"/>
      <c r="J33" s="268"/>
      <c r="K33" s="269"/>
      <c r="L33" s="269"/>
      <c r="M33" s="270"/>
      <c r="N33" s="269"/>
      <c r="O33" s="267"/>
    </row>
    <row r="34" spans="1:15" x14ac:dyDescent="0.25">
      <c r="A34" s="116"/>
      <c r="B34" s="262"/>
      <c r="C34" s="179"/>
      <c r="D34" s="263"/>
      <c r="E34" s="238"/>
      <c r="F34" s="264"/>
      <c r="G34" s="265"/>
      <c r="H34" s="266"/>
      <c r="I34" s="267"/>
      <c r="J34" s="268"/>
      <c r="K34" s="269"/>
      <c r="L34" s="269"/>
      <c r="M34" s="270"/>
      <c r="N34" s="269"/>
      <c r="O34" s="267"/>
    </row>
    <row r="35" spans="1:15" x14ac:dyDescent="0.25">
      <c r="A35" s="116"/>
      <c r="B35" s="262"/>
      <c r="C35" s="179"/>
      <c r="D35" s="263"/>
      <c r="E35" s="238"/>
      <c r="F35" s="264"/>
      <c r="G35" s="265"/>
      <c r="H35" s="266"/>
      <c r="I35" s="267"/>
      <c r="J35" s="268"/>
      <c r="K35" s="269"/>
      <c r="L35" s="269"/>
      <c r="M35" s="270"/>
      <c r="N35" s="269"/>
      <c r="O35" s="267"/>
    </row>
    <row r="36" spans="1:15" x14ac:dyDescent="0.25">
      <c r="A36" s="116"/>
      <c r="B36" s="262"/>
      <c r="C36" s="179"/>
      <c r="D36" s="263"/>
      <c r="E36" s="238"/>
      <c r="F36" s="264"/>
      <c r="G36" s="265"/>
      <c r="H36" s="266"/>
      <c r="I36" s="267"/>
      <c r="J36" s="268"/>
      <c r="K36" s="269"/>
      <c r="L36" s="269"/>
      <c r="M36" s="270"/>
      <c r="N36" s="269"/>
      <c r="O36" s="267"/>
    </row>
    <row r="37" spans="1:15" x14ac:dyDescent="0.25">
      <c r="A37" s="116"/>
      <c r="B37" s="262"/>
      <c r="C37" s="179"/>
      <c r="D37" s="263"/>
      <c r="E37" s="238"/>
      <c r="F37" s="264"/>
      <c r="G37" s="265"/>
      <c r="H37" s="266"/>
      <c r="I37" s="267"/>
      <c r="J37" s="268"/>
      <c r="K37" s="269"/>
      <c r="L37" s="269"/>
      <c r="M37" s="270"/>
      <c r="N37" s="269"/>
      <c r="O37" s="267"/>
    </row>
    <row r="38" spans="1:15" x14ac:dyDescent="0.25">
      <c r="A38" s="116"/>
      <c r="B38" s="262"/>
      <c r="C38" s="179"/>
      <c r="D38" s="263"/>
      <c r="E38" s="238"/>
      <c r="F38" s="264"/>
      <c r="G38" s="265"/>
      <c r="H38" s="266"/>
      <c r="I38" s="267"/>
      <c r="J38" s="268"/>
      <c r="K38" s="269"/>
      <c r="L38" s="269"/>
      <c r="M38" s="270"/>
      <c r="N38" s="269"/>
      <c r="O38" s="267"/>
    </row>
    <row r="39" spans="1:15" x14ac:dyDescent="0.25">
      <c r="A39" s="116"/>
      <c r="B39" s="262"/>
      <c r="C39" s="179"/>
      <c r="D39" s="263"/>
      <c r="E39" s="238"/>
      <c r="F39" s="264"/>
      <c r="G39" s="265"/>
      <c r="H39" s="266"/>
      <c r="I39" s="267"/>
      <c r="J39" s="268"/>
      <c r="K39" s="269"/>
      <c r="L39" s="269"/>
      <c r="M39" s="270"/>
      <c r="N39" s="269"/>
      <c r="O39" s="267"/>
    </row>
    <row r="40" spans="1:15" x14ac:dyDescent="0.25">
      <c r="A40" s="116"/>
      <c r="B40" s="262"/>
      <c r="C40" s="179"/>
      <c r="D40" s="263"/>
      <c r="E40" s="238"/>
      <c r="F40" s="264"/>
      <c r="G40" s="265"/>
      <c r="H40" s="266"/>
      <c r="I40" s="267"/>
      <c r="J40" s="268"/>
      <c r="K40" s="269"/>
      <c r="L40" s="269"/>
      <c r="M40" s="270"/>
      <c r="N40" s="269"/>
      <c r="O40" s="267"/>
    </row>
    <row r="41" spans="1:15" x14ac:dyDescent="0.25">
      <c r="A41" s="116"/>
      <c r="B41" s="262"/>
      <c r="C41" s="179"/>
      <c r="D41" s="263"/>
      <c r="E41" s="238"/>
      <c r="F41" s="264"/>
      <c r="G41" s="265"/>
      <c r="H41" s="266"/>
      <c r="I41" s="267"/>
      <c r="J41" s="268"/>
      <c r="K41" s="269"/>
      <c r="L41" s="269"/>
      <c r="M41" s="270"/>
      <c r="N41" s="269"/>
      <c r="O41" s="267"/>
    </row>
    <row r="42" spans="1:15" x14ac:dyDescent="0.25">
      <c r="A42" s="116"/>
      <c r="B42" s="262"/>
      <c r="C42" s="179"/>
      <c r="D42" s="263"/>
      <c r="E42" s="238"/>
      <c r="F42" s="264"/>
      <c r="G42" s="265"/>
      <c r="H42" s="266"/>
      <c r="I42" s="267"/>
      <c r="J42" s="268"/>
      <c r="K42" s="269"/>
      <c r="L42" s="269"/>
      <c r="M42" s="270"/>
      <c r="N42" s="269"/>
      <c r="O42" s="267"/>
    </row>
    <row r="43" spans="1:15" x14ac:dyDescent="0.25">
      <c r="A43" s="116"/>
      <c r="B43" s="262"/>
      <c r="C43" s="179"/>
      <c r="D43" s="263"/>
      <c r="E43" s="238"/>
      <c r="F43" s="264"/>
      <c r="G43" s="265"/>
      <c r="H43" s="266"/>
      <c r="I43" s="267"/>
      <c r="J43" s="268"/>
      <c r="K43" s="269"/>
      <c r="L43" s="269"/>
      <c r="M43" s="270"/>
      <c r="N43" s="269"/>
      <c r="O43" s="267"/>
    </row>
    <row r="44" spans="1:15" x14ac:dyDescent="0.25">
      <c r="A44" s="116"/>
      <c r="B44" s="262"/>
      <c r="C44" s="179"/>
      <c r="D44" s="263"/>
      <c r="E44" s="238"/>
      <c r="F44" s="264"/>
      <c r="G44" s="265"/>
      <c r="H44" s="266"/>
      <c r="I44" s="267"/>
      <c r="J44" s="268"/>
      <c r="K44" s="269"/>
      <c r="L44" s="269"/>
      <c r="M44" s="270"/>
      <c r="N44" s="269"/>
      <c r="O44" s="267"/>
    </row>
    <row r="45" spans="1:15" x14ac:dyDescent="0.25">
      <c r="A45" s="116"/>
      <c r="B45" s="262"/>
      <c r="C45" s="179"/>
      <c r="D45" s="263"/>
      <c r="E45" s="238"/>
      <c r="F45" s="264"/>
      <c r="G45" s="265"/>
      <c r="H45" s="266"/>
      <c r="I45" s="267"/>
      <c r="J45" s="268"/>
      <c r="K45" s="269"/>
      <c r="L45" s="269"/>
      <c r="M45" s="270"/>
      <c r="N45" s="269"/>
      <c r="O45" s="267"/>
    </row>
    <row r="46" spans="1:15" x14ac:dyDescent="0.25">
      <c r="A46" s="116"/>
      <c r="B46" s="262"/>
      <c r="C46" s="179"/>
      <c r="D46" s="263"/>
      <c r="E46" s="238"/>
      <c r="F46" s="264"/>
      <c r="G46" s="265"/>
      <c r="H46" s="266"/>
      <c r="I46" s="267"/>
      <c r="J46" s="268"/>
      <c r="K46" s="269"/>
      <c r="L46" s="269"/>
      <c r="M46" s="270"/>
      <c r="N46" s="269"/>
      <c r="O46" s="267"/>
    </row>
    <row r="47" spans="1:15" x14ac:dyDescent="0.25">
      <c r="A47" s="116"/>
      <c r="B47" s="262"/>
      <c r="C47" s="179"/>
      <c r="D47" s="263"/>
      <c r="E47" s="238"/>
      <c r="F47" s="264"/>
      <c r="G47" s="265"/>
      <c r="H47" s="266"/>
      <c r="I47" s="267"/>
      <c r="J47" s="268"/>
      <c r="K47" s="269"/>
      <c r="L47" s="269"/>
      <c r="M47" s="270"/>
      <c r="N47" s="269"/>
      <c r="O47" s="267"/>
    </row>
    <row r="48" spans="1:15" x14ac:dyDescent="0.25">
      <c r="A48" s="116"/>
      <c r="B48" s="262"/>
      <c r="C48" s="179"/>
      <c r="D48" s="263"/>
      <c r="E48" s="238"/>
      <c r="F48" s="264"/>
      <c r="G48" s="265"/>
      <c r="H48" s="266"/>
      <c r="I48" s="267"/>
      <c r="J48" s="268"/>
      <c r="K48" s="269"/>
      <c r="L48" s="269"/>
      <c r="M48" s="270"/>
      <c r="N48" s="269"/>
      <c r="O48" s="267"/>
    </row>
    <row r="49" spans="1:15" x14ac:dyDescent="0.25">
      <c r="A49" s="116"/>
      <c r="B49" s="262"/>
      <c r="C49" s="179"/>
      <c r="D49" s="263"/>
      <c r="E49" s="238"/>
      <c r="F49" s="264"/>
      <c r="G49" s="265"/>
      <c r="H49" s="266"/>
      <c r="I49" s="267"/>
      <c r="J49" s="268"/>
      <c r="K49" s="269"/>
      <c r="L49" s="269"/>
      <c r="M49" s="270"/>
      <c r="N49" s="269"/>
      <c r="O49" s="267"/>
    </row>
    <row r="50" spans="1:15" x14ac:dyDescent="0.25">
      <c r="A50" s="116"/>
      <c r="B50" s="262"/>
      <c r="C50" s="179"/>
      <c r="D50" s="263"/>
      <c r="E50" s="238"/>
      <c r="F50" s="264"/>
      <c r="G50" s="265"/>
      <c r="H50" s="266"/>
      <c r="I50" s="267"/>
      <c r="J50" s="268"/>
      <c r="K50" s="269"/>
      <c r="L50" s="269"/>
      <c r="M50" s="270"/>
      <c r="N50" s="269"/>
      <c r="O50" s="267"/>
    </row>
    <row r="51" spans="1:15" x14ac:dyDescent="0.25">
      <c r="A51" s="116"/>
      <c r="B51" s="262"/>
      <c r="C51" s="179"/>
      <c r="D51" s="263"/>
      <c r="E51" s="238"/>
      <c r="F51" s="264"/>
      <c r="G51" s="265"/>
      <c r="H51" s="266"/>
      <c r="I51" s="267"/>
      <c r="J51" s="268"/>
      <c r="K51" s="269"/>
      <c r="L51" s="269"/>
      <c r="M51" s="270"/>
      <c r="N51" s="269"/>
      <c r="O51" s="267"/>
    </row>
    <row r="52" spans="1:15" x14ac:dyDescent="0.25">
      <c r="A52" s="116"/>
      <c r="B52" s="262"/>
      <c r="C52" s="179"/>
      <c r="D52" s="263"/>
      <c r="E52" s="238"/>
      <c r="F52" s="264"/>
      <c r="G52" s="265"/>
      <c r="H52" s="266"/>
      <c r="I52" s="267"/>
      <c r="J52" s="268"/>
      <c r="K52" s="269"/>
      <c r="L52" s="269"/>
      <c r="M52" s="270"/>
      <c r="N52" s="269"/>
      <c r="O52" s="267"/>
    </row>
    <row r="53" spans="1:15" x14ac:dyDescent="0.25">
      <c r="A53" s="116"/>
      <c r="B53" s="262"/>
      <c r="C53" s="179"/>
      <c r="D53" s="263"/>
      <c r="E53" s="238"/>
      <c r="F53" s="264"/>
      <c r="G53" s="265"/>
      <c r="H53" s="266"/>
      <c r="I53" s="267"/>
      <c r="J53" s="268"/>
      <c r="K53" s="269"/>
      <c r="L53" s="269"/>
      <c r="M53" s="270"/>
      <c r="N53" s="269"/>
      <c r="O53" s="267"/>
    </row>
    <row r="54" spans="1:15" x14ac:dyDescent="0.25">
      <c r="A54" s="116"/>
      <c r="B54" s="262"/>
      <c r="C54" s="179"/>
      <c r="D54" s="263"/>
      <c r="E54" s="238"/>
      <c r="F54" s="264"/>
      <c r="G54" s="265"/>
      <c r="H54" s="266"/>
      <c r="I54" s="267"/>
      <c r="J54" s="268"/>
      <c r="K54" s="269"/>
      <c r="L54" s="269"/>
      <c r="M54" s="270"/>
      <c r="N54" s="269"/>
      <c r="O54" s="267"/>
    </row>
    <row r="55" spans="1:15" x14ac:dyDescent="0.25">
      <c r="A55" s="116"/>
      <c r="B55" s="262"/>
      <c r="C55" s="179"/>
      <c r="D55" s="263"/>
      <c r="E55" s="238"/>
      <c r="F55" s="264"/>
      <c r="G55" s="265"/>
      <c r="H55" s="266"/>
      <c r="I55" s="267"/>
      <c r="J55" s="268"/>
      <c r="K55" s="269"/>
      <c r="L55" s="269"/>
      <c r="M55" s="270"/>
      <c r="N55" s="269"/>
      <c r="O55" s="267"/>
    </row>
    <row r="56" spans="1:15" x14ac:dyDescent="0.25">
      <c r="A56" s="116"/>
      <c r="B56" s="262"/>
      <c r="C56" s="179"/>
      <c r="D56" s="263"/>
      <c r="E56" s="238"/>
      <c r="F56" s="264"/>
      <c r="G56" s="265"/>
      <c r="H56" s="266"/>
      <c r="I56" s="267"/>
      <c r="J56" s="268"/>
      <c r="K56" s="269"/>
      <c r="L56" s="269"/>
      <c r="M56" s="270"/>
      <c r="N56" s="269"/>
      <c r="O56" s="267"/>
    </row>
    <row r="57" spans="1:15" x14ac:dyDescent="0.25">
      <c r="A57" s="116"/>
      <c r="B57" s="262"/>
      <c r="C57" s="179"/>
      <c r="D57" s="263"/>
      <c r="E57" s="238"/>
      <c r="F57" s="264"/>
      <c r="G57" s="265"/>
      <c r="H57" s="266"/>
      <c r="I57" s="267"/>
      <c r="J57" s="268"/>
      <c r="K57" s="269"/>
      <c r="L57" s="269"/>
      <c r="M57" s="270"/>
      <c r="N57" s="269"/>
      <c r="O57" s="267"/>
    </row>
    <row r="58" spans="1:15" x14ac:dyDescent="0.25">
      <c r="A58" s="116"/>
      <c r="B58" s="262"/>
      <c r="C58" s="179"/>
      <c r="D58" s="263"/>
      <c r="E58" s="238"/>
      <c r="F58" s="264"/>
      <c r="G58" s="265"/>
      <c r="H58" s="266"/>
      <c r="I58" s="267"/>
      <c r="J58" s="268"/>
      <c r="K58" s="269"/>
      <c r="L58" s="269"/>
      <c r="M58" s="270"/>
      <c r="N58" s="269"/>
      <c r="O58" s="267"/>
    </row>
    <row r="59" spans="1:15" x14ac:dyDescent="0.25">
      <c r="A59" s="116"/>
      <c r="B59" s="262"/>
      <c r="C59" s="179"/>
      <c r="D59" s="263"/>
      <c r="E59" s="238"/>
      <c r="F59" s="264"/>
      <c r="G59" s="265"/>
      <c r="H59" s="266"/>
      <c r="I59" s="267"/>
      <c r="J59" s="268"/>
      <c r="K59" s="269"/>
      <c r="L59" s="269"/>
      <c r="M59" s="270"/>
      <c r="N59" s="269"/>
      <c r="O59" s="267"/>
    </row>
    <row r="60" spans="1:15" x14ac:dyDescent="0.25">
      <c r="A60" s="116"/>
      <c r="B60" s="262"/>
      <c r="C60" s="179"/>
      <c r="D60" s="263"/>
      <c r="E60" s="238"/>
      <c r="F60" s="264"/>
      <c r="G60" s="265"/>
      <c r="H60" s="266"/>
      <c r="I60" s="267"/>
      <c r="J60" s="268"/>
      <c r="K60" s="269"/>
      <c r="L60" s="269"/>
      <c r="M60" s="270"/>
      <c r="N60" s="269"/>
      <c r="O60" s="267"/>
    </row>
    <row r="61" spans="1:15" x14ac:dyDescent="0.25">
      <c r="A61" s="116"/>
      <c r="B61" s="262"/>
      <c r="C61" s="179"/>
      <c r="D61" s="263"/>
      <c r="E61" s="238"/>
      <c r="F61" s="264"/>
      <c r="G61" s="265"/>
      <c r="H61" s="266"/>
      <c r="I61" s="267"/>
      <c r="J61" s="268"/>
      <c r="K61" s="269"/>
      <c r="L61" s="269"/>
      <c r="M61" s="270"/>
      <c r="N61" s="269"/>
      <c r="O61" s="267"/>
    </row>
    <row r="62" spans="1:15" x14ac:dyDescent="0.25">
      <c r="A62" s="116"/>
      <c r="B62" s="262"/>
      <c r="C62" s="179"/>
      <c r="D62" s="263"/>
      <c r="E62" s="238"/>
      <c r="F62" s="264"/>
      <c r="G62" s="265"/>
      <c r="H62" s="266"/>
      <c r="I62" s="267"/>
      <c r="J62" s="268"/>
      <c r="K62" s="269"/>
      <c r="L62" s="269"/>
      <c r="M62" s="270"/>
      <c r="N62" s="269"/>
      <c r="O62" s="267"/>
    </row>
    <row r="63" spans="1:15" x14ac:dyDescent="0.25">
      <c r="A63" s="116"/>
      <c r="B63" s="262"/>
      <c r="C63" s="179"/>
      <c r="D63" s="263"/>
      <c r="E63" s="238"/>
      <c r="F63" s="264"/>
      <c r="G63" s="265"/>
      <c r="H63" s="266"/>
      <c r="I63" s="267"/>
      <c r="J63" s="268"/>
      <c r="K63" s="269"/>
      <c r="L63" s="269"/>
      <c r="M63" s="270"/>
      <c r="N63" s="269"/>
      <c r="O63" s="267"/>
    </row>
    <row r="64" spans="1:15" x14ac:dyDescent="0.25">
      <c r="A64" s="116"/>
      <c r="B64" s="262"/>
      <c r="C64" s="179"/>
      <c r="D64" s="263"/>
      <c r="E64" s="238"/>
      <c r="F64" s="264"/>
      <c r="G64" s="265"/>
      <c r="H64" s="266"/>
      <c r="I64" s="267"/>
      <c r="J64" s="268"/>
      <c r="K64" s="269"/>
      <c r="L64" s="269"/>
      <c r="M64" s="270"/>
      <c r="N64" s="269"/>
      <c r="O64" s="267"/>
    </row>
    <row r="65" spans="1:15" x14ac:dyDescent="0.25">
      <c r="A65" s="116"/>
      <c r="B65" s="262"/>
      <c r="C65" s="179"/>
      <c r="D65" s="263"/>
      <c r="E65" s="238"/>
      <c r="F65" s="264"/>
      <c r="G65" s="265"/>
      <c r="H65" s="266"/>
      <c r="I65" s="267"/>
      <c r="J65" s="268"/>
      <c r="K65" s="269"/>
      <c r="L65" s="269"/>
      <c r="M65" s="270"/>
      <c r="N65" s="269"/>
      <c r="O65" s="267"/>
    </row>
    <row r="66" spans="1:15" x14ac:dyDescent="0.25">
      <c r="A66" s="116"/>
      <c r="B66" s="262"/>
      <c r="C66" s="179"/>
      <c r="D66" s="263"/>
      <c r="E66" s="238"/>
      <c r="F66" s="264"/>
      <c r="G66" s="265"/>
      <c r="H66" s="266"/>
      <c r="I66" s="267"/>
      <c r="J66" s="268"/>
      <c r="K66" s="269"/>
      <c r="L66" s="269"/>
      <c r="M66" s="270"/>
      <c r="N66" s="269"/>
      <c r="O66" s="267"/>
    </row>
    <row r="67" spans="1:15" x14ac:dyDescent="0.25">
      <c r="A67" s="116"/>
      <c r="B67" s="262"/>
      <c r="C67" s="179"/>
      <c r="D67" s="263"/>
      <c r="E67" s="238"/>
      <c r="F67" s="264"/>
      <c r="G67" s="265"/>
      <c r="H67" s="266"/>
      <c r="I67" s="267"/>
      <c r="J67" s="268"/>
      <c r="K67" s="269"/>
      <c r="L67" s="269"/>
      <c r="M67" s="270"/>
      <c r="N67" s="269"/>
      <c r="O67" s="267"/>
    </row>
    <row r="68" spans="1:15" x14ac:dyDescent="0.25">
      <c r="A68" s="116"/>
      <c r="B68" s="262"/>
      <c r="C68" s="179"/>
      <c r="D68" s="263"/>
      <c r="E68" s="238"/>
      <c r="F68" s="264"/>
      <c r="G68" s="265"/>
      <c r="H68" s="266"/>
      <c r="I68" s="267"/>
      <c r="J68" s="268"/>
      <c r="K68" s="269"/>
      <c r="L68" s="269"/>
      <c r="M68" s="270"/>
      <c r="N68" s="269"/>
      <c r="O68" s="267"/>
    </row>
    <row r="69" spans="1:15" x14ac:dyDescent="0.25">
      <c r="A69" s="116"/>
      <c r="B69" s="262"/>
      <c r="C69" s="179"/>
      <c r="D69" s="263"/>
      <c r="E69" s="238"/>
      <c r="F69" s="264"/>
      <c r="G69" s="265"/>
      <c r="H69" s="266"/>
      <c r="I69" s="267"/>
      <c r="J69" s="268"/>
      <c r="K69" s="269"/>
      <c r="L69" s="269"/>
      <c r="M69" s="270"/>
      <c r="N69" s="269"/>
      <c r="O69" s="267"/>
    </row>
    <row r="70" spans="1:15" x14ac:dyDescent="0.25">
      <c r="A70" s="116"/>
      <c r="B70" s="262"/>
      <c r="C70" s="179"/>
      <c r="D70" s="263"/>
      <c r="E70" s="238"/>
      <c r="F70" s="264"/>
      <c r="G70" s="265"/>
      <c r="H70" s="266"/>
      <c r="I70" s="267"/>
      <c r="J70" s="268"/>
      <c r="K70" s="269"/>
      <c r="L70" s="269"/>
      <c r="M70" s="270"/>
      <c r="N70" s="269"/>
      <c r="O70" s="267"/>
    </row>
    <row r="71" spans="1:15" x14ac:dyDescent="0.25">
      <c r="A71" s="116"/>
      <c r="B71" s="262"/>
      <c r="C71" s="179"/>
      <c r="D71" s="263"/>
      <c r="E71" s="238"/>
      <c r="F71" s="264"/>
      <c r="G71" s="265"/>
      <c r="H71" s="266"/>
      <c r="I71" s="267"/>
      <c r="J71" s="268"/>
      <c r="K71" s="269"/>
      <c r="L71" s="269"/>
      <c r="M71" s="270"/>
      <c r="N71" s="269"/>
      <c r="O71" s="267"/>
    </row>
    <row r="72" spans="1:15" x14ac:dyDescent="0.25">
      <c r="A72" s="116"/>
      <c r="B72" s="262"/>
      <c r="C72" s="179"/>
      <c r="D72" s="263"/>
      <c r="E72" s="238"/>
      <c r="F72" s="264"/>
      <c r="G72" s="265"/>
      <c r="H72" s="266"/>
      <c r="I72" s="267"/>
      <c r="J72" s="268"/>
      <c r="K72" s="269"/>
      <c r="L72" s="269"/>
      <c r="M72" s="270"/>
      <c r="N72" s="269"/>
      <c r="O72" s="267"/>
    </row>
    <row r="73" spans="1:15" x14ac:dyDescent="0.25">
      <c r="A73" s="116"/>
      <c r="B73" s="262"/>
      <c r="C73" s="179"/>
      <c r="D73" s="263"/>
      <c r="E73" s="238"/>
      <c r="F73" s="264"/>
      <c r="G73" s="265"/>
      <c r="H73" s="266"/>
      <c r="I73" s="267"/>
      <c r="J73" s="268"/>
      <c r="K73" s="269"/>
      <c r="L73" s="269"/>
      <c r="M73" s="270"/>
      <c r="N73" s="269"/>
      <c r="O73" s="267"/>
    </row>
    <row r="74" spans="1:15" x14ac:dyDescent="0.25">
      <c r="A74" s="116"/>
      <c r="B74" s="262"/>
      <c r="C74" s="179"/>
      <c r="D74" s="263"/>
      <c r="E74" s="238"/>
      <c r="F74" s="264"/>
      <c r="G74" s="265"/>
      <c r="H74" s="266"/>
      <c r="I74" s="267"/>
      <c r="J74" s="268"/>
      <c r="K74" s="269"/>
      <c r="L74" s="269"/>
      <c r="M74" s="270"/>
      <c r="N74" s="269"/>
      <c r="O74" s="267"/>
    </row>
    <row r="75" spans="1:15" x14ac:dyDescent="0.25">
      <c r="A75" s="116"/>
      <c r="B75" s="262"/>
      <c r="C75" s="179"/>
      <c r="D75" s="263"/>
      <c r="E75" s="238"/>
      <c r="F75" s="264"/>
      <c r="G75" s="265"/>
      <c r="H75" s="266"/>
      <c r="I75" s="267"/>
      <c r="J75" s="268"/>
      <c r="K75" s="269"/>
      <c r="L75" s="269"/>
      <c r="M75" s="270"/>
      <c r="N75" s="269"/>
      <c r="O75" s="267"/>
    </row>
    <row r="76" spans="1:15" x14ac:dyDescent="0.25">
      <c r="A76" s="116"/>
      <c r="B76" s="262"/>
      <c r="C76" s="179"/>
      <c r="D76" s="263"/>
      <c r="E76" s="238"/>
      <c r="F76" s="264"/>
      <c r="G76" s="265"/>
      <c r="H76" s="266"/>
      <c r="I76" s="267"/>
      <c r="J76" s="268"/>
      <c r="K76" s="269"/>
      <c r="L76" s="269"/>
      <c r="M76" s="270"/>
      <c r="N76" s="269"/>
      <c r="O76" s="267"/>
    </row>
    <row r="77" spans="1:15" x14ac:dyDescent="0.25">
      <c r="A77" s="116"/>
      <c r="B77" s="262"/>
      <c r="C77" s="179"/>
      <c r="D77" s="263"/>
      <c r="E77" s="238"/>
      <c r="F77" s="264"/>
      <c r="G77" s="265"/>
      <c r="H77" s="266"/>
      <c r="I77" s="267"/>
      <c r="J77" s="268"/>
      <c r="K77" s="269"/>
      <c r="L77" s="269"/>
      <c r="M77" s="270"/>
      <c r="N77" s="269"/>
      <c r="O77" s="267"/>
    </row>
    <row r="78" spans="1:15" x14ac:dyDescent="0.25">
      <c r="A78" s="116"/>
      <c r="B78" s="262"/>
      <c r="C78" s="179"/>
      <c r="D78" s="263"/>
      <c r="E78" s="238"/>
      <c r="F78" s="264"/>
      <c r="G78" s="265"/>
      <c r="H78" s="266"/>
      <c r="I78" s="267"/>
      <c r="J78" s="268"/>
      <c r="K78" s="269"/>
      <c r="L78" s="269"/>
      <c r="M78" s="270"/>
      <c r="N78" s="269"/>
      <c r="O78" s="267"/>
    </row>
    <row r="79" spans="1:15" x14ac:dyDescent="0.25">
      <c r="A79" s="116"/>
      <c r="B79" s="262"/>
      <c r="C79" s="179"/>
      <c r="D79" s="263"/>
      <c r="E79" s="238"/>
      <c r="F79" s="264"/>
      <c r="G79" s="265"/>
      <c r="H79" s="266"/>
      <c r="I79" s="267"/>
      <c r="J79" s="268"/>
      <c r="K79" s="269"/>
      <c r="L79" s="269"/>
      <c r="M79" s="270"/>
      <c r="N79" s="269"/>
      <c r="O79" s="267"/>
    </row>
    <row r="80" spans="1:15" x14ac:dyDescent="0.25">
      <c r="A80" s="116"/>
      <c r="B80" s="262"/>
      <c r="C80" s="179"/>
      <c r="D80" s="263"/>
      <c r="E80" s="238"/>
      <c r="F80" s="264"/>
      <c r="G80" s="265"/>
      <c r="H80" s="266"/>
      <c r="I80" s="267"/>
      <c r="J80" s="268"/>
      <c r="K80" s="269"/>
      <c r="L80" s="269"/>
      <c r="M80" s="270"/>
      <c r="N80" s="269"/>
      <c r="O80" s="267"/>
    </row>
    <row r="81" spans="1:15" x14ac:dyDescent="0.25">
      <c r="A81" s="116"/>
      <c r="B81" s="262"/>
      <c r="C81" s="179"/>
      <c r="D81" s="263"/>
      <c r="E81" s="238"/>
      <c r="F81" s="264"/>
      <c r="G81" s="265"/>
      <c r="H81" s="266"/>
      <c r="I81" s="267"/>
      <c r="J81" s="268"/>
      <c r="K81" s="269"/>
      <c r="L81" s="269"/>
      <c r="M81" s="270"/>
      <c r="N81" s="269"/>
      <c r="O81" s="267"/>
    </row>
    <row r="82" spans="1:15" x14ac:dyDescent="0.25">
      <c r="A82" s="116"/>
      <c r="B82" s="262"/>
      <c r="C82" s="179"/>
      <c r="D82" s="263"/>
      <c r="E82" s="238"/>
      <c r="F82" s="264"/>
      <c r="G82" s="265"/>
      <c r="H82" s="266"/>
      <c r="I82" s="267"/>
      <c r="J82" s="268"/>
      <c r="K82" s="269"/>
      <c r="L82" s="269"/>
      <c r="M82" s="270"/>
      <c r="N82" s="269"/>
      <c r="O82" s="267"/>
    </row>
    <row r="83" spans="1:15" x14ac:dyDescent="0.25">
      <c r="A83" s="116"/>
      <c r="B83" s="262"/>
      <c r="C83" s="179"/>
      <c r="D83" s="263"/>
      <c r="E83" s="238"/>
      <c r="F83" s="264"/>
      <c r="G83" s="265"/>
      <c r="H83" s="266"/>
      <c r="I83" s="267"/>
      <c r="J83" s="268"/>
      <c r="K83" s="269"/>
      <c r="L83" s="269"/>
      <c r="M83" s="270"/>
      <c r="N83" s="269"/>
      <c r="O83" s="267"/>
    </row>
    <row r="84" spans="1:15" x14ac:dyDescent="0.25">
      <c r="A84" s="116"/>
      <c r="B84" s="262"/>
      <c r="C84" s="179"/>
      <c r="D84" s="263"/>
      <c r="E84" s="238"/>
      <c r="F84" s="264"/>
      <c r="G84" s="265"/>
      <c r="H84" s="266"/>
      <c r="I84" s="267"/>
      <c r="J84" s="268"/>
      <c r="K84" s="269"/>
      <c r="L84" s="269"/>
      <c r="M84" s="270"/>
      <c r="N84" s="269"/>
      <c r="O84" s="267"/>
    </row>
    <row r="85" spans="1:15" x14ac:dyDescent="0.25">
      <c r="A85" s="116"/>
      <c r="B85" s="262"/>
      <c r="C85" s="179"/>
      <c r="D85" s="263"/>
      <c r="E85" s="238"/>
      <c r="F85" s="264"/>
      <c r="G85" s="265"/>
      <c r="H85" s="266"/>
      <c r="I85" s="267"/>
      <c r="J85" s="268"/>
      <c r="K85" s="269"/>
      <c r="L85" s="269"/>
      <c r="M85" s="270"/>
      <c r="N85" s="269"/>
      <c r="O85" s="267"/>
    </row>
    <row r="86" spans="1:15" x14ac:dyDescent="0.25">
      <c r="A86" s="116"/>
      <c r="B86" s="262"/>
      <c r="C86" s="179"/>
      <c r="D86" s="263"/>
      <c r="E86" s="238"/>
      <c r="F86" s="264"/>
      <c r="G86" s="265"/>
      <c r="H86" s="266"/>
      <c r="I86" s="267"/>
      <c r="J86" s="268"/>
      <c r="K86" s="269"/>
      <c r="L86" s="269"/>
      <c r="M86" s="270"/>
      <c r="N86" s="269"/>
      <c r="O86" s="267"/>
    </row>
    <row r="87" spans="1:15" x14ac:dyDescent="0.25">
      <c r="A87" s="116"/>
      <c r="B87" s="262"/>
      <c r="C87" s="179"/>
      <c r="D87" s="263"/>
      <c r="E87" s="238"/>
      <c r="F87" s="264"/>
      <c r="G87" s="265"/>
      <c r="H87" s="266"/>
      <c r="I87" s="267"/>
      <c r="J87" s="268"/>
      <c r="K87" s="269"/>
      <c r="L87" s="269"/>
      <c r="M87" s="270"/>
      <c r="N87" s="269"/>
      <c r="O87" s="267"/>
    </row>
    <row r="88" spans="1:15" x14ac:dyDescent="0.25">
      <c r="A88" s="116"/>
      <c r="B88" s="262"/>
      <c r="C88" s="179"/>
      <c r="D88" s="263"/>
      <c r="E88" s="238"/>
      <c r="F88" s="264"/>
      <c r="G88" s="265"/>
      <c r="H88" s="266"/>
      <c r="I88" s="267"/>
      <c r="J88" s="268"/>
      <c r="K88" s="269"/>
      <c r="L88" s="269"/>
      <c r="M88" s="270"/>
      <c r="N88" s="269"/>
      <c r="O88" s="267"/>
    </row>
    <row r="89" spans="1:15" x14ac:dyDescent="0.25">
      <c r="A89" s="116"/>
      <c r="B89" s="262"/>
      <c r="C89" s="179"/>
      <c r="D89" s="263"/>
      <c r="E89" s="238"/>
      <c r="F89" s="264"/>
      <c r="G89" s="265"/>
      <c r="H89" s="266"/>
      <c r="I89" s="267"/>
      <c r="J89" s="268"/>
      <c r="K89" s="269"/>
      <c r="L89" s="269"/>
      <c r="M89" s="270"/>
      <c r="N89" s="269"/>
      <c r="O89" s="267"/>
    </row>
    <row r="90" spans="1:15" x14ac:dyDescent="0.25">
      <c r="A90" s="116"/>
      <c r="B90" s="262"/>
      <c r="C90" s="179"/>
      <c r="D90" s="263"/>
      <c r="E90" s="238"/>
      <c r="F90" s="264"/>
      <c r="G90" s="265"/>
      <c r="H90" s="266"/>
      <c r="I90" s="267"/>
      <c r="J90" s="268"/>
      <c r="K90" s="269"/>
      <c r="L90" s="269"/>
      <c r="M90" s="270"/>
      <c r="N90" s="269"/>
      <c r="O90" s="267"/>
    </row>
    <row r="91" spans="1:15" x14ac:dyDescent="0.25">
      <c r="A91" s="116"/>
      <c r="B91" s="262"/>
      <c r="C91" s="179"/>
      <c r="D91" s="263"/>
      <c r="E91" s="238"/>
      <c r="F91" s="264"/>
      <c r="G91" s="265"/>
      <c r="H91" s="266"/>
      <c r="I91" s="267"/>
      <c r="J91" s="268"/>
      <c r="K91" s="269"/>
      <c r="L91" s="269"/>
      <c r="M91" s="270"/>
      <c r="N91" s="269"/>
      <c r="O91" s="267"/>
    </row>
    <row r="92" spans="1:15" x14ac:dyDescent="0.25">
      <c r="A92" s="116"/>
      <c r="B92" s="262"/>
      <c r="C92" s="179"/>
      <c r="D92" s="263"/>
      <c r="E92" s="238"/>
      <c r="F92" s="264"/>
      <c r="G92" s="265"/>
      <c r="H92" s="266"/>
      <c r="I92" s="267"/>
      <c r="J92" s="268"/>
      <c r="K92" s="269"/>
      <c r="L92" s="269"/>
      <c r="M92" s="270"/>
      <c r="N92" s="269"/>
      <c r="O92" s="267"/>
    </row>
    <row r="93" spans="1:15" x14ac:dyDescent="0.25">
      <c r="A93" s="116"/>
      <c r="B93" s="262"/>
      <c r="C93" s="179"/>
      <c r="D93" s="263"/>
      <c r="E93" s="238"/>
      <c r="F93" s="264"/>
      <c r="G93" s="265"/>
      <c r="H93" s="266"/>
      <c r="I93" s="267"/>
      <c r="J93" s="268"/>
      <c r="K93" s="269"/>
      <c r="L93" s="269"/>
      <c r="M93" s="270"/>
      <c r="N93" s="269"/>
      <c r="O93" s="267"/>
    </row>
    <row r="94" spans="1:15" x14ac:dyDescent="0.25">
      <c r="A94" s="116"/>
      <c r="B94" s="262"/>
      <c r="C94" s="179"/>
      <c r="D94" s="263"/>
      <c r="E94" s="238"/>
      <c r="F94" s="264"/>
      <c r="G94" s="265"/>
      <c r="H94" s="266"/>
      <c r="I94" s="267"/>
      <c r="J94" s="268"/>
      <c r="K94" s="269"/>
      <c r="L94" s="269"/>
      <c r="M94" s="270"/>
      <c r="N94" s="269"/>
      <c r="O94" s="267"/>
    </row>
    <row r="95" spans="1:15" x14ac:dyDescent="0.25">
      <c r="A95" s="116"/>
      <c r="B95" s="262"/>
      <c r="C95" s="179"/>
      <c r="D95" s="263"/>
      <c r="E95" s="238"/>
      <c r="F95" s="264"/>
      <c r="G95" s="265"/>
      <c r="H95" s="266"/>
      <c r="I95" s="267"/>
      <c r="J95" s="268"/>
      <c r="K95" s="269"/>
      <c r="L95" s="269"/>
      <c r="M95" s="270"/>
      <c r="N95" s="269"/>
      <c r="O95" s="267"/>
    </row>
    <row r="96" spans="1:15" x14ac:dyDescent="0.25">
      <c r="A96" s="116"/>
      <c r="B96" s="262"/>
      <c r="C96" s="179"/>
      <c r="D96" s="263"/>
      <c r="E96" s="238"/>
      <c r="F96" s="264"/>
      <c r="G96" s="265"/>
      <c r="H96" s="266"/>
      <c r="I96" s="267"/>
      <c r="J96" s="268"/>
      <c r="K96" s="269"/>
      <c r="L96" s="269"/>
      <c r="M96" s="270"/>
      <c r="N96" s="269"/>
      <c r="O96" s="267"/>
    </row>
    <row r="97" spans="1:15" x14ac:dyDescent="0.25">
      <c r="A97" s="116"/>
      <c r="B97" s="262"/>
      <c r="C97" s="179"/>
      <c r="D97" s="263"/>
      <c r="E97" s="238"/>
      <c r="F97" s="264"/>
      <c r="G97" s="265"/>
      <c r="H97" s="266"/>
      <c r="I97" s="267"/>
      <c r="J97" s="268"/>
      <c r="K97" s="269"/>
      <c r="L97" s="269"/>
      <c r="M97" s="270"/>
      <c r="N97" s="269"/>
      <c r="O97" s="267"/>
    </row>
    <row r="98" spans="1:15" x14ac:dyDescent="0.25">
      <c r="A98" s="116"/>
      <c r="B98" s="262"/>
      <c r="C98" s="179"/>
      <c r="D98" s="263"/>
      <c r="E98" s="238"/>
      <c r="F98" s="264"/>
      <c r="G98" s="265"/>
      <c r="H98" s="266"/>
      <c r="I98" s="267"/>
      <c r="J98" s="268"/>
      <c r="K98" s="269"/>
      <c r="L98" s="269"/>
      <c r="M98" s="270"/>
      <c r="N98" s="269"/>
      <c r="O98" s="267"/>
    </row>
    <row r="99" spans="1:15" x14ac:dyDescent="0.25">
      <c r="A99" s="116"/>
      <c r="B99" s="262"/>
      <c r="C99" s="179"/>
      <c r="D99" s="263"/>
      <c r="E99" s="238"/>
      <c r="F99" s="264"/>
      <c r="G99" s="265"/>
      <c r="H99" s="266"/>
      <c r="I99" s="267"/>
      <c r="J99" s="268"/>
      <c r="K99" s="269"/>
      <c r="L99" s="269"/>
      <c r="M99" s="270"/>
      <c r="N99" s="269"/>
      <c r="O99" s="267"/>
    </row>
    <row r="100" spans="1:15" x14ac:dyDescent="0.25">
      <c r="A100" s="116"/>
      <c r="B100" s="262"/>
      <c r="C100" s="179"/>
      <c r="D100" s="263"/>
      <c r="E100" s="238"/>
      <c r="F100" s="264"/>
      <c r="G100" s="265"/>
      <c r="H100" s="266"/>
      <c r="I100" s="267"/>
      <c r="J100" s="268"/>
      <c r="K100" s="269"/>
      <c r="L100" s="269"/>
      <c r="M100" s="270"/>
      <c r="N100" s="269"/>
      <c r="O100" s="267"/>
    </row>
    <row r="101" spans="1:15" x14ac:dyDescent="0.25">
      <c r="A101" s="116"/>
      <c r="B101" s="262"/>
      <c r="C101" s="179"/>
      <c r="D101" s="263"/>
      <c r="E101" s="238"/>
      <c r="F101" s="264"/>
      <c r="G101" s="265"/>
      <c r="H101" s="266"/>
      <c r="I101" s="267"/>
      <c r="J101" s="268"/>
      <c r="K101" s="269"/>
      <c r="L101" s="269"/>
      <c r="M101" s="270"/>
      <c r="N101" s="269"/>
      <c r="O101" s="267"/>
    </row>
    <row r="102" spans="1:15" x14ac:dyDescent="0.25">
      <c r="A102" s="116"/>
      <c r="B102" s="262"/>
      <c r="C102" s="179"/>
      <c r="D102" s="263"/>
      <c r="E102" s="238"/>
      <c r="F102" s="264"/>
      <c r="G102" s="265"/>
      <c r="H102" s="266"/>
      <c r="I102" s="267"/>
      <c r="J102" s="268"/>
      <c r="K102" s="269"/>
      <c r="L102" s="269"/>
      <c r="M102" s="270"/>
      <c r="N102" s="269"/>
      <c r="O102" s="267"/>
    </row>
    <row r="103" spans="1:15" x14ac:dyDescent="0.25">
      <c r="A103" s="116"/>
      <c r="B103" s="262"/>
      <c r="C103" s="179"/>
      <c r="D103" s="263"/>
      <c r="E103" s="238"/>
      <c r="F103" s="264"/>
      <c r="G103" s="265"/>
      <c r="H103" s="266"/>
      <c r="I103" s="267"/>
      <c r="J103" s="268"/>
      <c r="K103" s="269"/>
      <c r="L103" s="269"/>
      <c r="M103" s="270"/>
      <c r="N103" s="269"/>
      <c r="O103" s="267"/>
    </row>
    <row r="104" spans="1:15" x14ac:dyDescent="0.25">
      <c r="A104" s="116"/>
      <c r="B104" s="262"/>
      <c r="C104" s="179"/>
      <c r="D104" s="263"/>
      <c r="E104" s="238"/>
      <c r="F104" s="264"/>
      <c r="G104" s="265"/>
      <c r="H104" s="266"/>
      <c r="I104" s="267"/>
      <c r="J104" s="268"/>
      <c r="K104" s="269"/>
      <c r="L104" s="269"/>
      <c r="M104" s="270"/>
      <c r="N104" s="269"/>
      <c r="O104" s="267"/>
    </row>
    <row r="105" spans="1:15" x14ac:dyDescent="0.25">
      <c r="A105" s="116"/>
      <c r="B105" s="262"/>
      <c r="C105" s="179"/>
      <c r="D105" s="263"/>
      <c r="E105" s="238"/>
      <c r="F105" s="264"/>
      <c r="G105" s="265"/>
      <c r="H105" s="266"/>
      <c r="I105" s="267"/>
      <c r="J105" s="268"/>
      <c r="K105" s="269"/>
      <c r="L105" s="269"/>
      <c r="M105" s="270"/>
      <c r="N105" s="269"/>
      <c r="O105" s="267"/>
    </row>
    <row r="106" spans="1:15" x14ac:dyDescent="0.25">
      <c r="A106" s="116"/>
      <c r="B106" s="262"/>
      <c r="C106" s="179"/>
      <c r="D106" s="263"/>
      <c r="E106" s="238"/>
      <c r="F106" s="264"/>
      <c r="G106" s="265"/>
      <c r="H106" s="266"/>
      <c r="I106" s="267"/>
      <c r="J106" s="268"/>
      <c r="K106" s="269"/>
      <c r="L106" s="269"/>
      <c r="M106" s="270"/>
      <c r="N106" s="269"/>
      <c r="O106" s="267"/>
    </row>
    <row r="107" spans="1:15" x14ac:dyDescent="0.25">
      <c r="A107" s="116"/>
      <c r="B107" s="262"/>
      <c r="C107" s="179"/>
      <c r="D107" s="263"/>
      <c r="E107" s="238"/>
      <c r="F107" s="264"/>
      <c r="G107" s="265"/>
      <c r="H107" s="266"/>
      <c r="I107" s="267"/>
      <c r="J107" s="268"/>
      <c r="K107" s="269"/>
      <c r="L107" s="269"/>
      <c r="M107" s="270"/>
      <c r="N107" s="269"/>
      <c r="O107" s="267"/>
    </row>
    <row r="108" spans="1:15" x14ac:dyDescent="0.25">
      <c r="A108" s="116"/>
      <c r="B108" s="262"/>
      <c r="C108" s="179"/>
      <c r="D108" s="263"/>
      <c r="E108" s="238"/>
      <c r="F108" s="264"/>
      <c r="G108" s="265"/>
      <c r="H108" s="266"/>
      <c r="I108" s="267"/>
      <c r="J108" s="268"/>
      <c r="K108" s="269"/>
      <c r="L108" s="269"/>
      <c r="M108" s="270"/>
      <c r="N108" s="269"/>
      <c r="O108" s="267"/>
    </row>
    <row r="109" spans="1:15" x14ac:dyDescent="0.25">
      <c r="A109" s="116"/>
      <c r="B109" s="262"/>
      <c r="C109" s="179"/>
      <c r="D109" s="263"/>
      <c r="E109" s="238"/>
      <c r="F109" s="264"/>
      <c r="G109" s="265"/>
      <c r="H109" s="266"/>
      <c r="I109" s="267"/>
      <c r="J109" s="268"/>
      <c r="K109" s="269"/>
      <c r="L109" s="269"/>
      <c r="M109" s="270"/>
      <c r="N109" s="269"/>
      <c r="O109" s="267"/>
    </row>
    <row r="110" spans="1:15" x14ac:dyDescent="0.25">
      <c r="A110" s="116"/>
      <c r="B110" s="262"/>
      <c r="C110" s="179"/>
      <c r="D110" s="263"/>
      <c r="E110" s="238"/>
      <c r="F110" s="264"/>
      <c r="G110" s="265"/>
      <c r="H110" s="266"/>
      <c r="I110" s="267"/>
      <c r="J110" s="268"/>
      <c r="K110" s="269"/>
      <c r="L110" s="269"/>
      <c r="M110" s="270"/>
      <c r="N110" s="269"/>
      <c r="O110" s="267"/>
    </row>
    <row r="111" spans="1:15" x14ac:dyDescent="0.25">
      <c r="A111" s="116"/>
      <c r="B111" s="262"/>
      <c r="C111" s="179"/>
      <c r="D111" s="263"/>
      <c r="E111" s="238"/>
      <c r="F111" s="264"/>
      <c r="G111" s="265"/>
      <c r="H111" s="266"/>
      <c r="I111" s="267"/>
      <c r="J111" s="268"/>
      <c r="K111" s="269"/>
      <c r="L111" s="269"/>
      <c r="M111" s="270"/>
      <c r="N111" s="269"/>
      <c r="O111" s="267"/>
    </row>
    <row r="112" spans="1:15" x14ac:dyDescent="0.25">
      <c r="A112" s="116"/>
      <c r="B112" s="262"/>
      <c r="C112" s="179"/>
      <c r="D112" s="263"/>
      <c r="E112" s="238"/>
      <c r="F112" s="264"/>
      <c r="G112" s="265"/>
      <c r="H112" s="266"/>
      <c r="I112" s="267"/>
      <c r="J112" s="268"/>
      <c r="K112" s="269"/>
      <c r="L112" s="269"/>
      <c r="M112" s="270"/>
      <c r="N112" s="269"/>
      <c r="O112" s="267"/>
    </row>
    <row r="113" spans="1:15" x14ac:dyDescent="0.25">
      <c r="A113" s="116"/>
      <c r="B113" s="262"/>
      <c r="C113" s="179"/>
      <c r="D113" s="263"/>
      <c r="E113" s="238"/>
      <c r="F113" s="264"/>
      <c r="G113" s="265"/>
      <c r="H113" s="266"/>
      <c r="I113" s="267"/>
      <c r="J113" s="268"/>
      <c r="K113" s="269"/>
      <c r="L113" s="269"/>
      <c r="M113" s="270"/>
      <c r="N113" s="269"/>
      <c r="O113" s="267"/>
    </row>
    <row r="114" spans="1:15" x14ac:dyDescent="0.25">
      <c r="A114" s="116"/>
      <c r="B114" s="262"/>
      <c r="C114" s="179"/>
      <c r="D114" s="263"/>
      <c r="E114" s="238"/>
      <c r="F114" s="264"/>
      <c r="G114" s="265"/>
      <c r="H114" s="266"/>
      <c r="I114" s="267"/>
      <c r="J114" s="268"/>
      <c r="K114" s="269"/>
      <c r="L114" s="269"/>
      <c r="M114" s="270"/>
      <c r="N114" s="269"/>
      <c r="O114" s="267"/>
    </row>
    <row r="115" spans="1:15" x14ac:dyDescent="0.25">
      <c r="A115" s="116"/>
      <c r="B115" s="262"/>
      <c r="C115" s="179"/>
      <c r="D115" s="263"/>
      <c r="E115" s="238"/>
      <c r="F115" s="264"/>
      <c r="G115" s="265"/>
      <c r="H115" s="266"/>
      <c r="I115" s="267"/>
      <c r="J115" s="268"/>
      <c r="K115" s="269"/>
      <c r="L115" s="269"/>
      <c r="M115" s="270"/>
      <c r="N115" s="269"/>
      <c r="O115" s="267"/>
    </row>
    <row r="116" spans="1:15" x14ac:dyDescent="0.25">
      <c r="A116" s="116"/>
      <c r="B116" s="262"/>
      <c r="C116" s="179"/>
      <c r="D116" s="263"/>
      <c r="E116" s="238"/>
      <c r="F116" s="264"/>
      <c r="G116" s="265"/>
      <c r="H116" s="266"/>
      <c r="I116" s="267"/>
      <c r="J116" s="268"/>
      <c r="K116" s="269"/>
      <c r="L116" s="269"/>
      <c r="M116" s="270"/>
      <c r="N116" s="269"/>
      <c r="O116" s="267"/>
    </row>
    <row r="117" spans="1:15" x14ac:dyDescent="0.25">
      <c r="A117" s="116"/>
      <c r="B117" s="262"/>
      <c r="C117" s="179"/>
      <c r="D117" s="263"/>
      <c r="E117" s="238"/>
      <c r="F117" s="264"/>
      <c r="G117" s="265"/>
      <c r="H117" s="266"/>
      <c r="I117" s="267"/>
      <c r="J117" s="268"/>
      <c r="K117" s="269"/>
      <c r="L117" s="269"/>
      <c r="M117" s="270"/>
      <c r="N117" s="269"/>
      <c r="O117" s="267"/>
    </row>
    <row r="118" spans="1:15" x14ac:dyDescent="0.25">
      <c r="A118" s="116"/>
      <c r="B118" s="262"/>
      <c r="C118" s="179"/>
      <c r="D118" s="263"/>
      <c r="E118" s="238"/>
      <c r="F118" s="264"/>
      <c r="G118" s="265"/>
      <c r="H118" s="266"/>
      <c r="I118" s="267"/>
      <c r="J118" s="268"/>
      <c r="K118" s="269"/>
      <c r="L118" s="269"/>
      <c r="M118" s="270"/>
      <c r="N118" s="269"/>
      <c r="O118" s="267"/>
    </row>
    <row r="119" spans="1:15" x14ac:dyDescent="0.25">
      <c r="A119" s="116"/>
      <c r="B119" s="262"/>
      <c r="C119" s="179"/>
      <c r="D119" s="263"/>
      <c r="E119" s="238"/>
      <c r="F119" s="264"/>
      <c r="G119" s="265"/>
      <c r="H119" s="266"/>
      <c r="I119" s="267"/>
      <c r="J119" s="268"/>
      <c r="K119" s="269"/>
      <c r="L119" s="269"/>
      <c r="M119" s="270"/>
      <c r="N119" s="269"/>
      <c r="O119" s="267"/>
    </row>
    <row r="120" spans="1:15" x14ac:dyDescent="0.25">
      <c r="A120" s="116"/>
      <c r="B120" s="262"/>
      <c r="C120" s="179"/>
      <c r="D120" s="263"/>
      <c r="E120" s="238"/>
      <c r="F120" s="264"/>
      <c r="G120" s="265"/>
      <c r="H120" s="266"/>
      <c r="I120" s="267"/>
      <c r="J120" s="268"/>
      <c r="K120" s="269"/>
      <c r="L120" s="269"/>
      <c r="M120" s="270"/>
      <c r="N120" s="269"/>
      <c r="O120" s="267"/>
    </row>
    <row r="121" spans="1:15" x14ac:dyDescent="0.25">
      <c r="A121" s="116"/>
      <c r="B121" s="262"/>
      <c r="C121" s="179"/>
      <c r="D121" s="263"/>
      <c r="E121" s="238"/>
      <c r="F121" s="264"/>
      <c r="G121" s="265"/>
      <c r="H121" s="266"/>
      <c r="I121" s="267"/>
      <c r="J121" s="268"/>
      <c r="K121" s="269"/>
      <c r="L121" s="269"/>
      <c r="M121" s="270"/>
      <c r="N121" s="269"/>
      <c r="O121" s="267"/>
    </row>
    <row r="122" spans="1:15" x14ac:dyDescent="0.25">
      <c r="A122" s="116"/>
      <c r="B122" s="262"/>
      <c r="C122" s="179"/>
      <c r="D122" s="263"/>
      <c r="E122" s="238"/>
      <c r="F122" s="264"/>
      <c r="G122" s="265"/>
      <c r="H122" s="266"/>
      <c r="I122" s="267"/>
      <c r="J122" s="268"/>
      <c r="K122" s="269"/>
      <c r="L122" s="269"/>
      <c r="M122" s="270"/>
      <c r="N122" s="269"/>
      <c r="O122" s="267"/>
    </row>
    <row r="123" spans="1:15" x14ac:dyDescent="0.25">
      <c r="A123" s="116"/>
      <c r="B123" s="262"/>
      <c r="C123" s="179"/>
      <c r="D123" s="263"/>
      <c r="E123" s="238"/>
      <c r="F123" s="264"/>
      <c r="G123" s="265"/>
      <c r="H123" s="266"/>
      <c r="I123" s="267"/>
      <c r="J123" s="268"/>
      <c r="K123" s="269"/>
      <c r="L123" s="269"/>
      <c r="M123" s="270"/>
      <c r="N123" s="269"/>
      <c r="O123" s="267"/>
    </row>
    <row r="124" spans="1:15" x14ac:dyDescent="0.25">
      <c r="A124" s="116"/>
      <c r="B124" s="262"/>
      <c r="C124" s="179"/>
      <c r="D124" s="263"/>
      <c r="E124" s="238"/>
      <c r="F124" s="264"/>
      <c r="G124" s="265"/>
      <c r="H124" s="266"/>
      <c r="I124" s="267"/>
      <c r="J124" s="268"/>
      <c r="K124" s="269"/>
      <c r="L124" s="269"/>
      <c r="M124" s="270"/>
      <c r="N124" s="269"/>
      <c r="O124" s="267"/>
    </row>
    <row r="125" spans="1:15" x14ac:dyDescent="0.25">
      <c r="A125" s="79"/>
      <c r="B125" s="219"/>
      <c r="C125" s="184"/>
      <c r="D125" s="193"/>
      <c r="E125" s="238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9"/>
      <c r="B126" s="219"/>
      <c r="C126" s="184"/>
      <c r="D126" s="193"/>
      <c r="E126" s="238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9"/>
      <c r="B127" s="219"/>
      <c r="C127" s="184"/>
      <c r="D127" s="193"/>
      <c r="E127" s="238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9"/>
      <c r="B128" s="219"/>
      <c r="C128" s="184"/>
      <c r="D128" s="193"/>
      <c r="E128" s="238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9"/>
      <c r="B129" s="219"/>
      <c r="C129" s="184"/>
      <c r="D129" s="193"/>
      <c r="E129" s="238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9"/>
      <c r="B130" s="219"/>
      <c r="C130" s="184"/>
      <c r="D130" s="193"/>
      <c r="E130" s="238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9"/>
      <c r="B131" s="219"/>
      <c r="C131" s="184"/>
      <c r="D131" s="193"/>
      <c r="E131" s="238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9"/>
      <c r="B132" s="219"/>
      <c r="C132" s="184"/>
      <c r="D132" s="193"/>
      <c r="E132" s="238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9"/>
      <c r="B133" s="219"/>
      <c r="C133" s="184"/>
      <c r="D133" s="193"/>
      <c r="E133" s="238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9"/>
      <c r="B134" s="219"/>
      <c r="C134" s="184"/>
      <c r="D134" s="193"/>
      <c r="E134" s="238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9"/>
      <c r="B135" s="219"/>
      <c r="C135" s="184"/>
      <c r="D135" s="193"/>
      <c r="E135" s="238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9"/>
      <c r="B136" s="219"/>
      <c r="C136" s="184"/>
      <c r="D136" s="193"/>
      <c r="E136" s="238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9"/>
      <c r="B137" s="219"/>
      <c r="C137" s="184"/>
      <c r="D137" s="193"/>
      <c r="E137" s="238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9"/>
      <c r="B138" s="219"/>
      <c r="C138" s="184"/>
      <c r="D138" s="193"/>
      <c r="E138" s="238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9"/>
      <c r="B139" s="219"/>
      <c r="C139" s="184"/>
      <c r="D139" s="193"/>
      <c r="E139" s="238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9"/>
      <c r="B140" s="219"/>
      <c r="C140" s="184"/>
      <c r="D140" s="193"/>
      <c r="E140" s="238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9"/>
      <c r="B141" s="219"/>
      <c r="C141" s="184"/>
      <c r="D141" s="193"/>
      <c r="E141" s="238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9"/>
      <c r="B142" s="219"/>
      <c r="C142" s="184"/>
      <c r="D142" s="193"/>
      <c r="E142" s="238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9"/>
      <c r="B143" s="219"/>
      <c r="C143" s="184"/>
      <c r="D143" s="193"/>
      <c r="E143" s="238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9"/>
      <c r="B144" s="219"/>
      <c r="C144" s="184"/>
      <c r="D144" s="193"/>
      <c r="E144" s="238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9"/>
      <c r="B145" s="219"/>
      <c r="C145" s="184"/>
      <c r="D145" s="193"/>
      <c r="E145" s="238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9"/>
      <c r="B146" s="219"/>
      <c r="C146" s="184"/>
      <c r="D146" s="193"/>
      <c r="E146" s="238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9"/>
      <c r="B147" s="219"/>
      <c r="C147" s="184"/>
      <c r="D147" s="193"/>
      <c r="E147" s="238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9"/>
      <c r="B148" s="219"/>
      <c r="C148" s="184"/>
      <c r="D148" s="193"/>
      <c r="E148" s="238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9"/>
      <c r="B149" s="219"/>
      <c r="C149" s="184"/>
      <c r="D149" s="193"/>
      <c r="E149" s="238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9"/>
      <c r="B150" s="219"/>
      <c r="C150" s="184"/>
      <c r="D150" s="193"/>
      <c r="E150" s="238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9"/>
      <c r="B151" s="219"/>
      <c r="C151" s="184"/>
      <c r="D151" s="193"/>
      <c r="E151" s="238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9"/>
      <c r="B152" s="219"/>
      <c r="C152" s="184"/>
      <c r="D152" s="193"/>
      <c r="E152" s="238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9"/>
      <c r="B153" s="219"/>
      <c r="C153" s="184"/>
      <c r="D153" s="193"/>
      <c r="E153" s="238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9"/>
      <c r="B154" s="219"/>
      <c r="C154" s="184"/>
      <c r="D154" s="193"/>
      <c r="E154" s="238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9"/>
      <c r="B155" s="219"/>
      <c r="C155" s="184"/>
      <c r="D155" s="193"/>
      <c r="E155" s="238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x14ac:dyDescent="0.25">
      <c r="A156" s="79"/>
      <c r="B156" s="219"/>
      <c r="C156" s="184"/>
      <c r="D156" s="193"/>
      <c r="E156" s="238"/>
      <c r="F156" s="244"/>
      <c r="G156" s="245"/>
      <c r="H156" s="246"/>
      <c r="I156" s="247"/>
      <c r="J156" s="248"/>
      <c r="K156" s="249"/>
      <c r="L156" s="249"/>
      <c r="M156" s="250"/>
      <c r="N156" s="249"/>
      <c r="O156" s="247"/>
    </row>
    <row r="157" spans="1:15" x14ac:dyDescent="0.25">
      <c r="A157" s="79"/>
      <c r="B157" s="219"/>
      <c r="C157" s="184"/>
      <c r="D157" s="193"/>
      <c r="E157" s="238"/>
      <c r="F157" s="244"/>
      <c r="G157" s="245"/>
      <c r="H157" s="246"/>
      <c r="I157" s="247"/>
      <c r="J157" s="248"/>
      <c r="K157" s="249"/>
      <c r="L157" s="249"/>
      <c r="M157" s="250"/>
      <c r="N157" s="249"/>
      <c r="O157" s="247"/>
    </row>
    <row r="158" spans="1:15" x14ac:dyDescent="0.25">
      <c r="A158" s="79"/>
      <c r="B158" s="219"/>
      <c r="C158" s="184"/>
      <c r="D158" s="193"/>
      <c r="E158" s="238"/>
      <c r="F158" s="244"/>
      <c r="G158" s="245"/>
      <c r="H158" s="246"/>
      <c r="I158" s="247"/>
      <c r="J158" s="248"/>
      <c r="K158" s="249"/>
      <c r="L158" s="249"/>
      <c r="M158" s="250"/>
      <c r="N158" s="249"/>
      <c r="O158" s="247"/>
    </row>
    <row r="159" spans="1:15" ht="15.75" thickBot="1" x14ac:dyDescent="0.3">
      <c r="A159" s="81"/>
      <c r="B159" s="224"/>
      <c r="C159" s="187"/>
      <c r="D159" s="194"/>
      <c r="E159" s="251"/>
      <c r="F159" s="252"/>
      <c r="G159" s="253"/>
      <c r="H159" s="254"/>
      <c r="I159" s="255"/>
      <c r="J159" s="256"/>
      <c r="K159" s="257"/>
      <c r="L159" s="257"/>
      <c r="M159" s="258"/>
      <c r="N159" s="257"/>
      <c r="O159" s="255"/>
    </row>
  </sheetData>
  <mergeCells count="2">
    <mergeCell ref="F3:I3"/>
    <mergeCell ref="J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2022-01-20T10:39:43Z</cp:lastPrinted>
  <dcterms:created xsi:type="dcterms:W3CDTF">2021-12-24T09:01:33Z</dcterms:created>
  <dcterms:modified xsi:type="dcterms:W3CDTF">2023-10-09T06:51:28Z</dcterms:modified>
</cp:coreProperties>
</file>