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07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80" i="2" l="1"/>
  <c r="AF17" i="5"/>
  <c r="AF16" i="5"/>
  <c r="AF9" i="5"/>
  <c r="S14" i="6"/>
  <c r="S10" i="6"/>
  <c r="BF16" i="2"/>
  <c r="S107" i="6"/>
  <c r="S60" i="6"/>
  <c r="BF104" i="2"/>
  <c r="BF24" i="2"/>
  <c r="S9" i="6"/>
  <c r="BF48" i="2"/>
  <c r="AF51" i="5"/>
  <c r="BF78" i="2"/>
  <c r="AF11" i="5"/>
  <c r="S12" i="6"/>
  <c r="BF9" i="2"/>
  <c r="S35" i="6"/>
  <c r="S27" i="6"/>
  <c r="S19" i="6"/>
  <c r="S50" i="6"/>
  <c r="S46" i="6"/>
  <c r="S42" i="6"/>
  <c r="S2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<sst xmlns="http://schemas.openxmlformats.org/spreadsheetml/2006/main" count="1491" uniqueCount="199">
  <si>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</si>
  <si>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</si>
  <si>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</si>
  <si>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</si>
  <si>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</si>
  <si>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</si>
  <si>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</si>
  <si>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</si>
  <si>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</si>
  <si>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</si>
  <si>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</si>
  <si>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</si>
  <si>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</si>
  <si>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</si>
  <si>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</si>
  <si>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</si>
  <si>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</si>
  <si>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</si>
  <si>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</si>
  <si>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</si>
  <si>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</si>
  <si>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</si>
  <si>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</si>
  <si>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</si>
  <si>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</si>
  <si>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</si>
  <si>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</si>
  <si>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</si>
  <si>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</si>
  <si>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</si>
  <si>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</si>
  <si>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</si>
  <si>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</si>
  <si>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</si>
  <si>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</si>
  <si>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</si>
  <si>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</si>
  <si>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</si>
  <si>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</si>
  <si>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</si>
  <si>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</si>
  <si>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</si>
  <si>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</si>
  <si>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</si>
  <si>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</si>
  <si>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</si>
  <si>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</si>
  <si>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</si>
  <si>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</si>
  <si>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</si>
  <si>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</si>
  <si>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</si>
  <si>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</si>
  <si>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</si>
  <si>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</si>
  <si>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</si>
  <si>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</si>
  <si>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</si>
  <si>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</si>
  <si>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</si>
  <si>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</si>
  <si>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</si>
  <si>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</si>
  <si>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</si>
  <si>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</si>
  <si>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</si>
  <si>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</si>
  <si>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</si>
  <si>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</si>
  <si>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</si>
  <si>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</si>
  <si>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Калинівський районний суд Вінницької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</si>
  <si>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</si>
  <si>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</si>
  <si>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</si>
  <si>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</si>
  <si>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</si>
  <si>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</si>
  <si>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</si>
  <si>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</si>
  <si>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Аліменко Юрій Олександрович</t>
  </si>
  <si>
    <t>Павленко Ігор Васильович</t>
  </si>
  <si>
    <t>Сєлін Євген Валерійович</t>
  </si>
  <si>
    <t>Ставнійчук Світлана Володимирівна</t>
  </si>
  <si>
    <t>2022</t>
  </si>
  <si>
    <t>2</t>
  </si>
  <si>
    <t>3</t>
  </si>
  <si>
    <t>4</t>
  </si>
  <si>
    <t>Дудар А.А.</t>
  </si>
  <si>
    <t>44</t>
  </si>
  <si>
    <t>42</t>
  </si>
  <si>
    <t>152</t>
  </si>
  <si>
    <t>52</t>
  </si>
  <si>
    <t>63</t>
  </si>
  <si>
    <t>0</t>
  </si>
  <si>
    <t>266</t>
  </si>
  <si>
    <t>26</t>
  </si>
  <si>
    <t>68</t>
  </si>
  <si>
    <t>6</t>
  </si>
  <si>
    <t>8</t>
  </si>
  <si>
    <t>31</t>
  </si>
  <si>
    <t>390</t>
  </si>
  <si>
    <t>421</t>
  </si>
  <si>
    <t>58</t>
  </si>
  <si>
    <t>Калиінвський районний суд Вінницької області</t>
  </si>
  <si>
    <t>19,16</t>
  </si>
  <si>
    <t>17,45</t>
  </si>
  <si>
    <t>15,08</t>
  </si>
  <si>
    <t>26,33</t>
  </si>
  <si>
    <t>21,91</t>
  </si>
  <si>
    <t>14,89</t>
  </si>
  <si>
    <t>0,66</t>
  </si>
  <si>
    <t>0,36</t>
  </si>
  <si>
    <t>0,43</t>
  </si>
  <si>
    <t>35,08</t>
  </si>
  <si>
    <t>36,93</t>
  </si>
  <si>
    <t>144</t>
  </si>
  <si>
    <t>227</t>
  </si>
  <si>
    <t>407</t>
  </si>
  <si>
    <t>374</t>
  </si>
  <si>
    <t>10</t>
  </si>
  <si>
    <t>373</t>
  </si>
  <si>
    <t>48</t>
  </si>
  <si>
    <t>8.1</t>
  </si>
  <si>
    <t>Адміністративні, цивільні, кримінальні,  справи про адміністративні правопорушення, розгляд кримінальних справ щодо неповнолітніх, справи в порядку досудового слідства</t>
  </si>
  <si>
    <t>№6</t>
  </si>
  <si>
    <t>40</t>
  </si>
  <si>
    <t>146</t>
  </si>
  <si>
    <t>38</t>
  </si>
  <si>
    <t>50</t>
  </si>
  <si>
    <t>260</t>
  </si>
  <si>
    <t>59</t>
  </si>
  <si>
    <t>47</t>
  </si>
  <si>
    <t>401</t>
  </si>
  <si>
    <t>391</t>
  </si>
  <si>
    <t>37</t>
  </si>
  <si>
    <t>15,0</t>
  </si>
  <si>
    <t>24,25</t>
  </si>
  <si>
    <t>0,5</t>
  </si>
  <si>
    <t>32,58</t>
  </si>
  <si>
    <t>127</t>
  </si>
  <si>
    <t>222</t>
  </si>
  <si>
    <t>380</t>
  </si>
  <si>
    <t>456</t>
  </si>
  <si>
    <t>360</t>
  </si>
  <si>
    <t>41</t>
  </si>
  <si>
    <t>№4</t>
  </si>
  <si>
    <t>74</t>
  </si>
  <si>
    <t>35</t>
  </si>
  <si>
    <t>220</t>
  </si>
  <si>
    <t>90</t>
  </si>
  <si>
    <t>91</t>
  </si>
  <si>
    <t>5</t>
  </si>
  <si>
    <t>279</t>
  </si>
  <si>
    <t>29</t>
  </si>
  <si>
    <t>96</t>
  </si>
  <si>
    <t>12</t>
  </si>
  <si>
    <t>562</t>
  </si>
  <si>
    <t>587</t>
  </si>
  <si>
    <t>22,75</t>
  </si>
  <si>
    <t>24,75</t>
  </si>
  <si>
    <t>0,83</t>
  </si>
  <si>
    <t>49,33</t>
  </si>
  <si>
    <t>162</t>
  </si>
  <si>
    <t>306</t>
  </si>
  <si>
    <t>389</t>
  </si>
  <si>
    <t>340</t>
  </si>
  <si>
    <t>14</t>
  </si>
  <si>
    <t>16</t>
  </si>
  <si>
    <t>524</t>
  </si>
  <si>
    <t>53</t>
  </si>
  <si>
    <t>№3</t>
  </si>
  <si>
    <t>33</t>
  </si>
  <si>
    <t>114</t>
  </si>
  <si>
    <t>72</t>
  </si>
  <si>
    <t>142</t>
  </si>
  <si>
    <t>76</t>
  </si>
  <si>
    <t>427</t>
  </si>
  <si>
    <t>362</t>
  </si>
  <si>
    <t>12,91</t>
  </si>
  <si>
    <t>12,83</t>
  </si>
  <si>
    <t>0,16</t>
  </si>
  <si>
    <t>30,41</t>
  </si>
  <si>
    <t>153</t>
  </si>
  <si>
    <t>272</t>
  </si>
  <si>
    <t>212</t>
  </si>
  <si>
    <t>372</t>
  </si>
  <si>
    <t>179</t>
  </si>
  <si>
    <t>51</t>
  </si>
  <si>
    <t>27</t>
  </si>
  <si>
    <t>25</t>
  </si>
  <si>
    <t>7</t>
  </si>
  <si>
    <t>21</t>
  </si>
  <si>
    <t>134</t>
  </si>
  <si>
    <t>267</t>
  </si>
  <si>
    <t>39</t>
  </si>
  <si>
    <t>141</t>
  </si>
  <si>
    <t>254</t>
  </si>
  <si>
    <t>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</si>
</sst>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45">
    <xf numFmtId="0" fontId="0" fillId="0" borderId="0" xfId="0"/>
    <xf numFmtId="49" fontId="2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Fill="1" applyAlignment="1">
      <alignment wrapText="1"/>
    </xf>
    <xf numFmtId="14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3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3" fillId="0" borderId="0" xfId="0" applyNumberFormat="1" applyFont="1" applyFill="1" applyBorder="1" applyAlignment="1">
      <alignment wrapText="1"/>
    </xf>
    <xf numFmtId="1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/>
    </xf>
    <xf numFmtId="49" fontId="2" fillId="0" borderId="22" xfId="0" applyNumberFormat="1" applyFont="1" applyFill="1" applyBorder="1"/>
    <xf numFmtId="49" fontId="2" fillId="0" borderId="0" xfId="0" applyNumberFormat="1" applyFont="1" applyFill="1"/>
    <xf numFmtId="49" fontId="4" fillId="2" borderId="26" xfId="0" applyNumberFormat="1" applyFont="1" applyFill="1" applyBorder="1" applyAlignment="1">
      <alignment horizontal="center"/>
    </xf>
    <xf numFmtId="14" fontId="4" fillId="2" borderId="2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14" fontId="4" fillId="0" borderId="3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/>
    <xf numFmtId="49" fontId="2" fillId="0" borderId="21" xfId="0" applyNumberFormat="1" applyFont="1" applyFill="1" applyBorder="1" applyAlignment="1">
      <alignment wrapText="1"/>
    </xf>
    <xf numFmtId="14" fontId="2" fillId="0" borderId="17" xfId="0" applyNumberFormat="1" applyFont="1" applyFill="1" applyBorder="1" applyAlignment="1">
      <alignment horizontal="center" vertical="center"/>
    </xf>
    <xf numFmtId="14" fontId="2" fillId="0" borderId="18" xfId="0" applyNumberFormat="1" applyFont="1" applyFill="1" applyBorder="1" applyAlignment="1">
      <alignment horizontal="center" vertical="center"/>
    </xf>
    <xf numFmtId="49" fontId="2" fillId="0" borderId="32" xfId="0" applyNumberFormat="1" applyFont="1" applyFill="1" applyBorder="1"/>
    <xf numFmtId="49" fontId="2" fillId="0" borderId="34" xfId="0" applyNumberFormat="1" applyFont="1" applyFill="1" applyBorder="1"/>
    <xf numFmtId="49" fontId="2" fillId="0" borderId="35" xfId="0" applyNumberFormat="1" applyFont="1" applyFill="1" applyBorder="1" applyAlignment="1">
      <alignment wrapText="1"/>
    </xf>
    <xf numFmtId="14" fontId="2" fillId="0" borderId="11" xfId="0" applyNumberFormat="1" applyFont="1" applyFill="1" applyBorder="1" applyAlignment="1">
      <alignment horizontal="center"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3" fillId="0" borderId="0" xfId="0" applyNumberFormat="1" applyFont="1" applyFill="1" applyBorder="1" applyAlignment="1"/>
    <xf numFmtId="49" fontId="3" fillId="2" borderId="36" xfId="0" applyNumberFormat="1" applyFont="1" applyFill="1" applyBorder="1" applyAlignment="1"/>
    <xf numFmtId="49" fontId="3" fillId="2" borderId="4" xfId="0" applyNumberFormat="1" applyFont="1" applyFill="1" applyBorder="1" applyAlignment="1"/>
    <xf numFmtId="164" fontId="4" fillId="2" borderId="3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/>
    </xf>
    <xf numFmtId="49" fontId="3" fillId="2" borderId="33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 textRotation="90" wrapText="1"/>
    </xf>
    <xf numFmtId="49" fontId="5" fillId="3" borderId="15" xfId="0" applyNumberFormat="1" applyFont="1" applyFill="1" applyBorder="1" applyAlignment="1">
      <alignment horizontal="center" vertical="center" textRotation="90" wrapText="1"/>
    </xf>
    <xf numFmtId="49" fontId="5" fillId="3" borderId="16" xfId="0" applyNumberFormat="1" applyFont="1" applyFill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5" xfId="0" applyNumberFormat="1" applyFont="1" applyBorder="1" applyAlignment="1">
      <alignment horizontal="center" vertical="center" textRotation="90" wrapText="1"/>
    </xf>
    <xf numFmtId="49" fontId="5" fillId="4" borderId="15" xfId="0" applyNumberFormat="1" applyFont="1" applyFill="1" applyBorder="1" applyAlignment="1">
      <alignment horizontal="center" vertical="center" textRotation="90" wrapText="1"/>
    </xf>
    <xf numFmtId="49" fontId="5" fillId="0" borderId="16" xfId="0" applyNumberFormat="1" applyFont="1" applyBorder="1" applyAlignment="1">
      <alignment horizontal="center" vertical="center" textRotation="90" wrapText="1"/>
    </xf>
    <xf numFmtId="49" fontId="5" fillId="3" borderId="12" xfId="0" applyNumberFormat="1" applyFont="1" applyFill="1" applyBorder="1" applyAlignment="1">
      <alignment horizontal="center" vertical="center" textRotation="90" wrapText="1"/>
    </xf>
    <xf numFmtId="0" fontId="5" fillId="0" borderId="11" xfId="0" applyNumberFormat="1" applyFont="1" applyBorder="1" applyAlignment="1">
      <alignment horizontal="center" vertical="center" textRotation="90" wrapText="1"/>
    </xf>
    <xf numFmtId="0" fontId="5" fillId="0" borderId="15" xfId="0" applyNumberFormat="1" applyFont="1" applyBorder="1" applyAlignment="1">
      <alignment horizontal="center" vertical="center" textRotation="90" wrapText="1"/>
    </xf>
    <xf numFmtId="0" fontId="5" fillId="4" borderId="15" xfId="0" applyNumberFormat="1" applyFont="1" applyFill="1" applyBorder="1" applyAlignment="1">
      <alignment horizontal="center" vertical="center" textRotation="90" wrapText="1"/>
    </xf>
    <xf numFmtId="0" fontId="4" fillId="0" borderId="15" xfId="0" applyNumberFormat="1" applyFont="1" applyFill="1" applyBorder="1" applyAlignment="1">
      <alignment horizontal="center" vertical="center" textRotation="90" wrapText="1"/>
    </xf>
    <xf numFmtId="0" fontId="5" fillId="0" borderId="16" xfId="0" applyNumberFormat="1" applyFont="1" applyBorder="1" applyAlignment="1">
      <alignment horizontal="center" vertical="center" textRotation="90" wrapText="1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23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0" xfId="0" applyNumberFormat="1" applyFont="1" applyFill="1"/>
    <xf numFmtId="164" fontId="4" fillId="0" borderId="31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/>
    <xf numFmtId="49" fontId="2" fillId="0" borderId="18" xfId="0" applyNumberFormat="1" applyFont="1" applyFill="1" applyBorder="1" applyAlignment="1">
      <alignment horizontal="center" vertical="center"/>
    </xf>
    <xf numFmtId="49" fontId="2" fillId="0" borderId="25" xfId="0" applyNumberFormat="1" applyFont="1" applyFill="1" applyBorder="1"/>
    <xf numFmtId="49" fontId="2" fillId="3" borderId="11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5" xfId="0" applyNumberFormat="1" applyFont="1" applyFill="1" applyBorder="1" applyAlignment="1">
      <alignment horizontal="center" vertical="center" wrapText="1"/>
    </xf>
    <xf numFmtId="49" fontId="4" fillId="4" borderId="16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/>
    </xf>
    <xf numFmtId="49" fontId="2" fillId="3" borderId="23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center"/>
    </xf>
    <xf numFmtId="164" fontId="4" fillId="0" borderId="38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9" fontId="4" fillId="0" borderId="43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/>
    </xf>
    <xf numFmtId="49" fontId="3" fillId="2" borderId="45" xfId="0" applyNumberFormat="1" applyFont="1" applyFill="1" applyBorder="1" applyAlignment="1">
      <alignment horizontal="center"/>
    </xf>
    <xf numFmtId="49" fontId="3" fillId="2" borderId="46" xfId="0" applyNumberFormat="1" applyFont="1" applyFill="1" applyBorder="1" applyAlignment="1">
      <alignment horizontal="center"/>
    </xf>
    <xf numFmtId="49" fontId="4" fillId="0" borderId="47" xfId="0" applyNumberFormat="1" applyFont="1" applyFill="1" applyBorder="1" applyAlignment="1">
      <alignment horizontal="center" vertical="center"/>
    </xf>
    <xf numFmtId="49" fontId="2" fillId="0" borderId="39" xfId="0" applyNumberFormat="1" applyFont="1" applyFill="1" applyBorder="1"/>
    <xf numFmtId="49" fontId="4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/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4" fillId="0" borderId="1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3" fillId="2" borderId="36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3" fillId="2" borderId="36" xfId="0" applyNumberFormat="1" applyFont="1" applyFill="1" applyBorder="1" applyAlignment="1">
      <alignment horizontal="center"/>
    </xf>
    <xf numFmtId="49" fontId="3" fillId="2" borderId="57" xfId="0" applyNumberFormat="1" applyFont="1" applyFill="1" applyBorder="1" applyAlignment="1">
      <alignment horizontal="center"/>
    </xf>
    <xf numFmtId="49" fontId="3" fillId="2" borderId="58" xfId="0" applyNumberFormat="1" applyFont="1" applyFill="1" applyBorder="1" applyAlignment="1">
      <alignment horizontal="center"/>
    </xf>
    <xf numFmtId="49" fontId="3" fillId="2" borderId="59" xfId="0" applyNumberFormat="1" applyFont="1" applyFill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3" borderId="34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4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4" fillId="0" borderId="0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Border="1" applyAlignment="1">
      <alignment horizontal="center" vertical="center" wrapText="1"/>
    </xf>
    <xf numFmtId="49" fontId="5" fillId="6" borderId="11" xfId="0" applyNumberFormat="1" applyFont="1" applyFill="1" applyBorder="1" applyAlignment="1">
      <alignment horizontal="center" vertical="center" wrapText="1"/>
    </xf>
    <xf numFmtId="49" fontId="5" fillId="6" borderId="16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7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7" fillId="2" borderId="47" xfId="0" applyNumberFormat="1" applyFont="1" applyFill="1" applyBorder="1" applyAlignment="1"/>
    <xf numFmtId="49" fontId="3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4" fillId="0" borderId="36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26" xfId="0" applyNumberFormat="1" applyFont="1" applyFill="1" applyBorder="1" applyAlignment="1">
      <alignment horizontal="center" vertical="center" wrapText="1"/>
    </xf>
    <xf numFmtId="164" fontId="4" fillId="0" borderId="46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/>
    </xf>
    <xf numFmtId="49" fontId="4" fillId="0" borderId="49" xfId="0" applyNumberFormat="1" applyFont="1" applyFill="1" applyBorder="1" applyAlignment="1">
      <alignment horizontal="center" vertical="center"/>
    </xf>
    <xf numFmtId="164" fontId="4" fillId="0" borderId="49" xfId="0" applyNumberFormat="1" applyFont="1" applyFill="1" applyBorder="1" applyAlignment="1">
      <alignment horizontal="center" vertical="center"/>
    </xf>
    <xf numFmtId="49" fontId="4" fillId="0" borderId="50" xfId="0" applyNumberFormat="1" applyFont="1" applyFill="1" applyBorder="1" applyAlignment="1">
      <alignment horizontal="center" vertical="center"/>
    </xf>
    <xf numFmtId="49" fontId="4" fillId="4" borderId="62" xfId="0" applyNumberFormat="1" applyFont="1" applyFill="1" applyBorder="1" applyAlignment="1">
      <alignment horizontal="center" vertical="center"/>
    </xf>
    <xf numFmtId="49" fontId="4" fillId="4" borderId="49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Border="1" applyAlignment="1">
      <alignment horizontal="center" vertical="center"/>
    </xf>
    <xf numFmtId="164" fontId="4" fillId="0" borderId="49" xfId="0" applyNumberFormat="1" applyFont="1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3" borderId="28" xfId="0" applyNumberFormat="1" applyFont="1" applyFill="1" applyBorder="1" applyAlignment="1">
      <alignment horizontal="center" vertical="center" wrapText="1"/>
    </xf>
    <xf numFmtId="49" fontId="2" fillId="3" borderId="40" xfId="0" applyNumberFormat="1" applyFont="1" applyFill="1" applyBorder="1" applyAlignment="1">
      <alignment horizontal="center" vertical="center" wrapText="1"/>
    </xf>
    <xf numFmtId="49" fontId="2" fillId="3" borderId="29" xfId="0" applyNumberFormat="1" applyFont="1" applyFill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3" borderId="53" xfId="0" applyNumberFormat="1" applyFont="1" applyFill="1" applyBorder="1" applyAlignment="1">
      <alignment horizontal="center" vertical="center" wrapText="1"/>
    </xf>
    <xf numFmtId="49" fontId="2" fillId="3" borderId="41" xfId="0" applyNumberFormat="1" applyFont="1" applyFill="1" applyBorder="1" applyAlignment="1">
      <alignment horizontal="center" vertical="center" wrapText="1"/>
    </xf>
    <xf numFmtId="49" fontId="2" fillId="3" borderId="42" xfId="0" applyNumberFormat="1" applyFont="1" applyFill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 wrapText="1"/>
    </xf>
    <xf numFmtId="0" fontId="2" fillId="3" borderId="28" xfId="0" applyNumberFormat="1" applyFont="1" applyFill="1" applyBorder="1" applyAlignment="1">
      <alignment horizontal="center" vertical="center" wrapText="1"/>
    </xf>
    <xf numFmtId="0" fontId="2" fillId="0" borderId="52" xfId="0" applyNumberFormat="1" applyFont="1" applyBorder="1" applyAlignment="1">
      <alignment horizontal="center" vertical="center" wrapText="1"/>
    </xf>
    <xf numFmtId="0" fontId="2" fillId="3" borderId="40" xfId="0" applyNumberFormat="1" applyFont="1" applyFill="1" applyBorder="1" applyAlignment="1">
      <alignment horizontal="center" vertical="center" wrapText="1"/>
    </xf>
    <xf numFmtId="0" fontId="2" fillId="3" borderId="29" xfId="0" applyNumberFormat="1" applyFont="1" applyFill="1" applyBorder="1" applyAlignment="1">
      <alignment horizontal="center" vertical="center" wrapText="1"/>
    </xf>
    <xf numFmtId="0" fontId="2" fillId="0" borderId="53" xfId="0" applyNumberFormat="1" applyFont="1" applyBorder="1" applyAlignment="1">
      <alignment horizontal="center" vertical="center" wrapText="1"/>
    </xf>
    <xf numFmtId="0" fontId="2" fillId="3" borderId="53" xfId="0" applyNumberFormat="1" applyFont="1" applyFill="1" applyBorder="1" applyAlignment="1">
      <alignment horizontal="center" vertical="center" wrapText="1"/>
    </xf>
    <xf numFmtId="0" fontId="2" fillId="0" borderId="55" xfId="0" applyNumberFormat="1" applyFont="1" applyBorder="1" applyAlignment="1">
      <alignment horizontal="center" vertical="center" wrapText="1"/>
    </xf>
    <xf numFmtId="49" fontId="2" fillId="0" borderId="51" xfId="0" applyNumberFormat="1" applyFont="1" applyFill="1" applyBorder="1"/>
    <xf numFmtId="49" fontId="2" fillId="0" borderId="22" xfId="0" applyNumberFormat="1" applyFont="1" applyFill="1" applyBorder="1" applyAlignment="1">
      <alignment horizontal="center" vertical="center"/>
    </xf>
    <xf numFmtId="0" fontId="2" fillId="3" borderId="28" xfId="0" applyNumberFormat="1" applyFont="1" applyFill="1" applyBorder="1" applyAlignment="1">
      <alignment horizontal="center" vertical="center"/>
    </xf>
    <xf numFmtId="0" fontId="2" fillId="3" borderId="40" xfId="0" applyNumberFormat="1" applyFont="1" applyFill="1" applyBorder="1" applyAlignment="1">
      <alignment horizontal="center" vertical="center"/>
    </xf>
    <xf numFmtId="0" fontId="2" fillId="3" borderId="29" xfId="0" applyNumberFormat="1" applyFont="1" applyFill="1" applyBorder="1" applyAlignment="1">
      <alignment horizontal="center" vertical="center"/>
    </xf>
    <xf numFmtId="49" fontId="2" fillId="0" borderId="60" xfId="0" applyNumberFormat="1" applyFont="1" applyFill="1" applyBorder="1"/>
    <xf numFmtId="49" fontId="2" fillId="0" borderId="12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horizontal="center" vertical="center"/>
    </xf>
    <xf numFmtId="0" fontId="2" fillId="3" borderId="5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/>
    </xf>
    <xf numFmtId="0" fontId="2" fillId="3" borderId="42" xfId="0" applyNumberFormat="1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center" vertical="center"/>
    </xf>
    <xf numFmtId="49" fontId="2" fillId="6" borderId="29" xfId="0" applyNumberFormat="1" applyFont="1" applyFill="1" applyBorder="1" applyAlignment="1">
      <alignment horizontal="center" vertical="center"/>
    </xf>
    <xf numFmtId="49" fontId="2" fillId="5" borderId="52" xfId="0" applyNumberFormat="1" applyFont="1" applyFill="1" applyBorder="1" applyAlignment="1">
      <alignment horizontal="center" vertical="center"/>
    </xf>
    <xf numFmtId="49" fontId="2" fillId="5" borderId="44" xfId="0" applyNumberFormat="1" applyFont="1" applyFill="1" applyBorder="1" applyAlignment="1">
      <alignment horizontal="center" vertical="center"/>
    </xf>
    <xf numFmtId="49" fontId="2" fillId="6" borderId="53" xfId="0" applyNumberFormat="1" applyFont="1" applyFill="1" applyBorder="1" applyAlignment="1">
      <alignment horizontal="center" vertical="center"/>
    </xf>
    <xf numFmtId="49" fontId="2" fillId="6" borderId="42" xfId="0" applyNumberFormat="1" applyFont="1" applyFill="1" applyBorder="1" applyAlignment="1">
      <alignment horizontal="center" vertical="center"/>
    </xf>
    <xf numFmtId="49" fontId="2" fillId="5" borderId="55" xfId="0" applyNumberFormat="1" applyFont="1" applyFill="1" applyBorder="1" applyAlignment="1">
      <alignment horizontal="center" vertical="center"/>
    </xf>
    <xf numFmtId="49" fontId="2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3" borderId="15" xfId="0" applyNumberFormat="1" applyFont="1" applyFill="1" applyBorder="1" applyAlignment="1">
      <alignment horizontal="center" vertical="center" textRotation="90" wrapText="1"/>
    </xf>
    <xf numFmtId="49" fontId="2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2" fillId="3" borderId="18" xfId="0" applyNumberFormat="1" applyFont="1" applyFill="1" applyBorder="1" applyAlignment="1">
      <alignment horizontal="center"/>
    </xf>
    <xf numFmtId="49" fontId="2" fillId="3" borderId="12" xfId="0" applyNumberFormat="1" applyFont="1" applyFill="1" applyBorder="1" applyAlignment="1">
      <alignment horizontal="center"/>
    </xf>
    <xf numFmtId="0" fontId="4" fillId="4" borderId="48" xfId="0" applyNumberFormat="1" applyFont="1" applyFill="1" applyBorder="1" applyAlignment="1">
      <alignment horizontal="center" vertical="center" wrapText="1"/>
    </xf>
    <xf numFmtId="0" fontId="4" fillId="4" borderId="49" xfId="0" applyNumberFormat="1" applyFont="1" applyFill="1" applyBorder="1" applyAlignment="1">
      <alignment horizontal="center" vertical="center" wrapText="1"/>
    </xf>
    <xf numFmtId="0" fontId="4" fillId="4" borderId="5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3" borderId="41" xfId="0" applyNumberFormat="1" applyFont="1" applyFill="1" applyBorder="1" applyAlignment="1">
      <alignment horizontal="center" vertical="center" wrapText="1"/>
    </xf>
    <xf numFmtId="0" fontId="2" fillId="3" borderId="4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4" fontId="4" fillId="0" borderId="7" xfId="0" applyNumberFormat="1" applyFont="1" applyFill="1" applyBorder="1" applyAlignment="1">
      <alignment horizontal="center" vertical="center" wrapText="1"/>
    </xf>
    <xf numFmtId="14" fontId="4" fillId="0" borderId="8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19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4" borderId="23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center" vertical="center" wrapText="1"/>
    </xf>
    <xf numFmtId="49" fontId="4" fillId="0" borderId="31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3" borderId="52" xfId="0" applyNumberFormat="1" applyFont="1" applyFill="1" applyBorder="1" applyAlignment="1">
      <alignment horizontal="center" vertical="center" wrapText="1"/>
    </xf>
    <xf numFmtId="49" fontId="4" fillId="3" borderId="44" xfId="0" applyNumberFormat="1" applyFont="1" applyFill="1" applyBorder="1" applyAlignment="1">
      <alignment horizontal="center" vertical="center" wrapText="1"/>
    </xf>
    <xf numFmtId="0" fontId="4" fillId="3" borderId="52" xfId="0" applyNumberFormat="1" applyFont="1" applyFill="1" applyBorder="1" applyAlignment="1">
      <alignment horizontal="center" vertical="center" wrapText="1"/>
    </xf>
    <xf numFmtId="0" fontId="4" fillId="3" borderId="40" xfId="0" applyNumberFormat="1" applyFont="1" applyFill="1" applyBorder="1" applyAlignment="1">
      <alignment horizontal="center" vertical="center" wrapText="1"/>
    </xf>
    <xf numFmtId="0" fontId="4" fillId="3" borderId="29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5" borderId="37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3" borderId="26" xfId="0" applyNumberFormat="1" applyFont="1" applyFill="1" applyBorder="1" applyAlignment="1">
      <alignment horizontal="center" vertical="center" wrapText="1"/>
    </xf>
    <xf numFmtId="49" fontId="4" fillId="3" borderId="45" xfId="0" applyNumberFormat="1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center" vertical="center" wrapText="1"/>
    </xf>
    <xf numFmtId="49" fontId="4" fillId="5" borderId="45" xfId="0" applyNumberFormat="1" applyFont="1" applyFill="1" applyBorder="1" applyAlignment="1">
      <alignment horizontal="center" vertical="center" wrapText="1"/>
    </xf>
    <xf numFmtId="49" fontId="4" fillId="5" borderId="2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90" zoomScaleNormal="90" workbookViewId="0">
      <selection activeCell="B13" sqref="B13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4" t="s">
        <v>11</v>
      </c>
      <c r="I3" s="285"/>
      <c r="J3" s="286" t="s">
        <v>12</v>
      </c>
      <c r="K3" s="287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75" x14ac:dyDescent="0.25">
      <c r="A5" s="114" t="s">
        <v>78</v>
      </c>
      <c r="B5" s="116" t="s">
        <v>80</v>
      </c>
      <c r="C5" s="179" t="s">
        <v>88</v>
      </c>
      <c r="D5" s="191">
        <v>44986</v>
      </c>
      <c r="E5" s="79" t="s">
        <v>71</v>
      </c>
      <c r="F5" s="178" t="s">
        <v>123</v>
      </c>
      <c r="G5" s="283" t="s">
        <v>124</v>
      </c>
      <c r="H5" s="35">
        <v>43775</v>
      </c>
      <c r="I5" s="36"/>
      <c r="J5" s="181">
        <v>44141</v>
      </c>
      <c r="K5" s="182" t="s">
        <v>125</v>
      </c>
    </row>
    <row r="6" spans="1:11" ht="75" x14ac:dyDescent="0.25">
      <c r="A6" s="114" t="s">
        <v>85</v>
      </c>
      <c r="B6" s="116" t="s">
        <v>81</v>
      </c>
      <c r="C6" s="179" t="s">
        <v>88</v>
      </c>
      <c r="D6" s="191">
        <v>44986</v>
      </c>
      <c r="E6" s="79" t="s">
        <v>71</v>
      </c>
      <c r="F6" s="178" t="s">
        <v>123</v>
      </c>
      <c r="G6" s="283" t="s">
        <v>124</v>
      </c>
      <c r="H6" s="35">
        <v>43775</v>
      </c>
      <c r="I6" s="36"/>
      <c r="J6" s="35">
        <v>44141</v>
      </c>
      <c r="K6" s="182" t="s">
        <v>125</v>
      </c>
    </row>
    <row r="7" spans="1:11" ht="75" x14ac:dyDescent="0.25">
      <c r="A7" s="114" t="s">
        <v>86</v>
      </c>
      <c r="B7" s="116" t="s">
        <v>82</v>
      </c>
      <c r="C7" s="179" t="s">
        <v>88</v>
      </c>
      <c r="D7" s="191">
        <v>44986</v>
      </c>
      <c r="E7" s="79" t="s">
        <v>71</v>
      </c>
      <c r="F7" s="178" t="s">
        <v>123</v>
      </c>
      <c r="G7" s="283" t="s">
        <v>124</v>
      </c>
      <c r="H7" s="35">
        <v>44080</v>
      </c>
      <c r="I7" s="36"/>
      <c r="J7" s="181">
        <v>44090</v>
      </c>
      <c r="K7" s="182" t="s">
        <v>146</v>
      </c>
    </row>
    <row r="8" spans="1:11" ht="75" x14ac:dyDescent="0.25">
      <c r="A8" s="114" t="s">
        <v>87</v>
      </c>
      <c r="B8" s="116" t="s">
        <v>83</v>
      </c>
      <c r="C8" s="179" t="s">
        <v>88</v>
      </c>
      <c r="D8" s="191">
        <v>44986</v>
      </c>
      <c r="E8" s="79" t="s">
        <v>71</v>
      </c>
      <c r="F8" s="178" t="s">
        <v>123</v>
      </c>
      <c r="G8" s="283" t="s">
        <v>124</v>
      </c>
      <c r="H8" s="35">
        <v>44042</v>
      </c>
      <c r="I8" s="36"/>
      <c r="J8" s="181">
        <v>44042</v>
      </c>
      <c r="K8" s="182" t="s">
        <v>171</v>
      </c>
    </row>
    <row r="9" spans="1:11" x14ac:dyDescent="0.25">
      <c r="A9" s="178"/>
      <c r="B9" s="33"/>
      <c r="C9" s="179"/>
      <c r="D9" s="180"/>
      <c r="E9" s="21"/>
      <c r="F9" s="178"/>
      <c r="G9" s="34"/>
      <c r="H9" s="35"/>
      <c r="I9" s="36"/>
      <c r="J9" s="181"/>
      <c r="K9" s="182"/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1" t="s">
        <v>14</v>
      </c>
      <c r="H3" s="292"/>
      <c r="I3" s="292"/>
      <c r="J3" s="292"/>
      <c r="K3" s="292"/>
      <c r="L3" s="292"/>
      <c r="M3" s="292"/>
      <c r="N3" s="292"/>
      <c r="O3" s="293"/>
      <c r="P3" s="294" t="s">
        <v>15</v>
      </c>
      <c r="Q3" s="295"/>
      <c r="R3" s="295"/>
      <c r="S3" s="295"/>
      <c r="T3" s="295"/>
      <c r="U3" s="295"/>
      <c r="V3" s="295"/>
      <c r="W3" s="295"/>
      <c r="X3" s="296"/>
      <c r="Y3" s="291" t="s">
        <v>16</v>
      </c>
      <c r="Z3" s="292"/>
      <c r="AA3" s="292"/>
      <c r="AB3" s="292"/>
      <c r="AC3" s="292"/>
      <c r="AD3" s="292"/>
      <c r="AE3" s="292"/>
      <c r="AF3" s="292"/>
      <c r="AG3" s="293"/>
      <c r="AH3" s="294" t="s">
        <v>17</v>
      </c>
      <c r="AI3" s="295"/>
      <c r="AJ3" s="295"/>
      <c r="AK3" s="295"/>
      <c r="AL3" s="295"/>
      <c r="AM3" s="295"/>
      <c r="AN3" s="295"/>
      <c r="AO3" s="295"/>
      <c r="AP3" s="296"/>
      <c r="AQ3" s="291" t="s">
        <v>18</v>
      </c>
      <c r="AR3" s="292"/>
      <c r="AS3" s="292"/>
      <c r="AT3" s="292"/>
      <c r="AU3" s="292"/>
      <c r="AV3" s="292"/>
      <c r="AW3" s="292"/>
      <c r="AX3" s="292"/>
      <c r="AY3" s="297"/>
      <c r="AZ3" s="288" t="s">
        <v>19</v>
      </c>
      <c r="BA3" s="289"/>
      <c r="BB3" s="289"/>
      <c r="BC3" s="289"/>
      <c r="BD3" s="289"/>
      <c r="BE3" s="289"/>
      <c r="BF3" s="289"/>
      <c r="BG3" s="289"/>
      <c r="BH3" s="290"/>
    </row>
    <row r="4" spans="1:60" ht="21" customHeight="1" thickBot="1" x14ac:dyDescent="0.35">
      <c r="A4" s="110"/>
      <c r="B4" s="112"/>
      <c r="C4" s="23"/>
      <c r="D4" s="50"/>
      <c r="E4" s="51"/>
      <c r="F4" s="52"/>
      <c r="G4" s="300" t="s">
        <v>23</v>
      </c>
      <c r="H4" s="298"/>
      <c r="I4" s="298" t="s">
        <v>20</v>
      </c>
      <c r="J4" s="298"/>
      <c r="K4" s="298" t="s">
        <v>30</v>
      </c>
      <c r="L4" s="298"/>
      <c r="M4" s="298"/>
      <c r="N4" s="298" t="s">
        <v>24</v>
      </c>
      <c r="O4" s="299"/>
      <c r="P4" s="301" t="s">
        <v>31</v>
      </c>
      <c r="Q4" s="302"/>
      <c r="R4" s="302" t="s">
        <v>20</v>
      </c>
      <c r="S4" s="302"/>
      <c r="T4" s="303" t="s">
        <v>30</v>
      </c>
      <c r="U4" s="303"/>
      <c r="V4" s="303"/>
      <c r="W4" s="302" t="s">
        <v>24</v>
      </c>
      <c r="X4" s="304"/>
      <c r="Y4" s="300" t="s">
        <v>23</v>
      </c>
      <c r="Z4" s="298"/>
      <c r="AA4" s="298" t="s">
        <v>20</v>
      </c>
      <c r="AB4" s="298"/>
      <c r="AC4" s="298" t="s">
        <v>30</v>
      </c>
      <c r="AD4" s="298"/>
      <c r="AE4" s="298"/>
      <c r="AF4" s="298" t="s">
        <v>24</v>
      </c>
      <c r="AG4" s="299"/>
      <c r="AH4" s="301" t="s">
        <v>31</v>
      </c>
      <c r="AI4" s="302"/>
      <c r="AJ4" s="302" t="s">
        <v>20</v>
      </c>
      <c r="AK4" s="302"/>
      <c r="AL4" s="303" t="s">
        <v>30</v>
      </c>
      <c r="AM4" s="303"/>
      <c r="AN4" s="303"/>
      <c r="AO4" s="302" t="s">
        <v>24</v>
      </c>
      <c r="AP4" s="304"/>
      <c r="AQ4" s="300" t="s">
        <v>23</v>
      </c>
      <c r="AR4" s="298"/>
      <c r="AS4" s="298" t="s">
        <v>20</v>
      </c>
      <c r="AT4" s="298"/>
      <c r="AU4" s="298" t="s">
        <v>30</v>
      </c>
      <c r="AV4" s="298"/>
      <c r="AW4" s="298"/>
      <c r="AX4" s="298" t="s">
        <v>24</v>
      </c>
      <c r="AY4" s="299"/>
      <c r="AZ4" s="301" t="s">
        <v>31</v>
      </c>
      <c r="BA4" s="302"/>
      <c r="BB4" s="302" t="s">
        <v>20</v>
      </c>
      <c r="BC4" s="302"/>
      <c r="BD4" s="303" t="s">
        <v>30</v>
      </c>
      <c r="BE4" s="303"/>
      <c r="BF4" s="303"/>
      <c r="BG4" s="302" t="s">
        <v>24</v>
      </c>
      <c r="BH4" s="304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80</v>
      </c>
      <c r="C6" s="179" t="s">
        <v>88</v>
      </c>
      <c r="D6" s="191">
        <v>44986</v>
      </c>
      <c r="E6" s="79" t="s">
        <v>71</v>
      </c>
      <c r="F6" s="280" t="s">
        <v>84</v>
      </c>
      <c r="G6" s="66" t="s">
        <v>89</v>
      </c>
      <c r="H6" s="67" t="s">
        <v>78</v>
      </c>
      <c r="I6" s="67" t="s">
        <v>90</v>
      </c>
      <c r="J6" s="67" t="s">
        <v>91</v>
      </c>
      <c r="K6" s="67" t="s">
        <v>188</v>
      </c>
      <c r="L6" s="67" t="s">
        <v>187</v>
      </c>
      <c r="M6" s="67">
        <f>K6+L6</f>
        <v>230</v>
      </c>
      <c r="N6" s="67" t="s">
        <v>92</v>
      </c>
      <c r="O6" s="68" t="s">
        <v>78</v>
      </c>
      <c r="P6" s="69" t="s">
        <v>93</v>
      </c>
      <c r="Q6" s="70" t="s">
        <v>78</v>
      </c>
      <c r="R6" s="70" t="s">
        <v>95</v>
      </c>
      <c r="S6" s="70" t="s">
        <v>96</v>
      </c>
      <c r="T6" s="70" t="s">
        <v>198</v>
      </c>
      <c r="U6" s="70" t="s">
        <v>189</v>
      </c>
      <c r="V6" s="70">
        <f>T6+U6</f>
        <v>316</v>
      </c>
      <c r="W6" s="70" t="s">
        <v>97</v>
      </c>
      <c r="X6" s="71" t="s">
        <v>85</v>
      </c>
      <c r="Y6" s="66" t="s">
        <v>78</v>
      </c>
      <c r="Z6" s="67" t="s">
        <v>94</v>
      </c>
      <c r="AA6" s="67" t="s">
        <v>98</v>
      </c>
      <c r="AB6" s="67" t="s">
        <v>94</v>
      </c>
      <c r="AC6" s="67" t="s">
        <v>99</v>
      </c>
      <c r="AD6" s="67" t="s">
        <v>94</v>
      </c>
      <c r="AE6" s="67">
        <f>AC6+AD6</f>
        <v>8</v>
      </c>
      <c r="AF6" s="67" t="s">
        <v>86</v>
      </c>
      <c r="AG6" s="68" t="s">
        <v>94</v>
      </c>
      <c r="AH6" s="69" t="s">
        <v>94</v>
      </c>
      <c r="AI6" s="70" t="s">
        <v>94</v>
      </c>
      <c r="AJ6" s="70" t="s">
        <v>94</v>
      </c>
      <c r="AK6" s="70" t="s">
        <v>94</v>
      </c>
      <c r="AL6" s="70" t="s">
        <v>94</v>
      </c>
      <c r="AM6" s="70" t="s">
        <v>94</v>
      </c>
      <c r="AN6" s="70">
        <f>AL6+AM6</f>
        <v>0</v>
      </c>
      <c r="AO6" s="70" t="s">
        <v>94</v>
      </c>
      <c r="AP6" s="71" t="s">
        <v>94</v>
      </c>
      <c r="AQ6" s="66" t="s">
        <v>100</v>
      </c>
      <c r="AR6" s="67" t="s">
        <v>94</v>
      </c>
      <c r="AS6" s="67" t="s">
        <v>101</v>
      </c>
      <c r="AT6" s="67" t="s">
        <v>94</v>
      </c>
      <c r="AU6" s="67" t="s">
        <v>102</v>
      </c>
      <c r="AV6" s="67" t="s">
        <v>94</v>
      </c>
      <c r="AW6" s="67">
        <f>AU6+AV6</f>
        <v>421</v>
      </c>
      <c r="AX6" s="67" t="s">
        <v>103</v>
      </c>
      <c r="AY6" s="72" t="s">
        <v>94</v>
      </c>
      <c r="AZ6" s="73">
        <f t="shared" ref="AZ6:BE6" si="0">G6+P6+Y6+AH6+AQ6</f>
        <v>139</v>
      </c>
      <c r="BA6" s="74">
        <f t="shared" si="0"/>
        <v>2</v>
      </c>
      <c r="BB6" s="74">
        <f t="shared" si="0"/>
        <v>704</v>
      </c>
      <c r="BC6" s="74">
        <f t="shared" si="0"/>
        <v>178</v>
      </c>
      <c r="BD6" s="74">
        <f t="shared" si="0"/>
        <v>769</v>
      </c>
      <c r="BE6" s="74">
        <f t="shared" si="0"/>
        <v>206</v>
      </c>
      <c r="BF6" s="74">
        <f t="shared" ref="BF6:BH6" si="1">M6+V6+AE6+AN6+AW6</f>
        <v>975</v>
      </c>
      <c r="BG6" s="74">
        <f t="shared" si="1"/>
        <v>181</v>
      </c>
      <c r="BH6" s="75">
        <f t="shared" si="1"/>
        <v>3</v>
      </c>
    </row>
    <row r="7" spans="1:60" x14ac:dyDescent="0.25">
      <c r="A7" s="114" t="s">
        <v>85</v>
      </c>
      <c r="B7" s="116" t="s">
        <v>81</v>
      </c>
      <c r="C7" s="179" t="s">
        <v>88</v>
      </c>
      <c r="D7" s="191">
        <v>44986</v>
      </c>
      <c r="E7" s="79" t="s">
        <v>71</v>
      </c>
      <c r="F7" s="209" t="s">
        <v>84</v>
      </c>
      <c r="G7" s="66" t="s">
        <v>126</v>
      </c>
      <c r="H7" s="67" t="s">
        <v>94</v>
      </c>
      <c r="I7" s="67" t="s">
        <v>126</v>
      </c>
      <c r="J7" s="67" t="s">
        <v>127</v>
      </c>
      <c r="K7" s="67" t="s">
        <v>195</v>
      </c>
      <c r="L7" s="67" t="s">
        <v>196</v>
      </c>
      <c r="M7" s="67">
        <f t="shared" ref="M7:M70" si="2">K7+L7</f>
        <v>180</v>
      </c>
      <c r="N7" s="67" t="s">
        <v>128</v>
      </c>
      <c r="O7" s="68" t="s">
        <v>78</v>
      </c>
      <c r="P7" s="69" t="s">
        <v>129</v>
      </c>
      <c r="Q7" s="70" t="s">
        <v>86</v>
      </c>
      <c r="R7" s="70" t="s">
        <v>130</v>
      </c>
      <c r="S7" s="70" t="s">
        <v>100</v>
      </c>
      <c r="T7" s="70" t="s">
        <v>197</v>
      </c>
      <c r="U7" s="70" t="s">
        <v>100</v>
      </c>
      <c r="V7" s="70">
        <f t="shared" ref="V7:V70" si="3">T7+U7</f>
        <v>285</v>
      </c>
      <c r="W7" s="70" t="s">
        <v>131</v>
      </c>
      <c r="X7" s="71" t="s">
        <v>86</v>
      </c>
      <c r="Y7" s="66" t="s">
        <v>85</v>
      </c>
      <c r="Z7" s="67" t="s">
        <v>94</v>
      </c>
      <c r="AA7" s="67" t="s">
        <v>98</v>
      </c>
      <c r="AB7" s="67" t="s">
        <v>94</v>
      </c>
      <c r="AC7" s="67" t="s">
        <v>98</v>
      </c>
      <c r="AD7" s="67" t="s">
        <v>94</v>
      </c>
      <c r="AE7" s="67">
        <f t="shared" ref="AE7:AE70" si="4">AC7+AD7</f>
        <v>6</v>
      </c>
      <c r="AF7" s="67" t="s">
        <v>85</v>
      </c>
      <c r="AG7" s="68" t="s">
        <v>94</v>
      </c>
      <c r="AH7" s="69" t="s">
        <v>94</v>
      </c>
      <c r="AI7" s="70" t="s">
        <v>94</v>
      </c>
      <c r="AJ7" s="70" t="s">
        <v>94</v>
      </c>
      <c r="AK7" s="70" t="s">
        <v>94</v>
      </c>
      <c r="AL7" s="70" t="s">
        <v>94</v>
      </c>
      <c r="AM7" s="70" t="s">
        <v>94</v>
      </c>
      <c r="AN7" s="70">
        <f t="shared" ref="AN7:AN70" si="5">AL7+AM7</f>
        <v>0</v>
      </c>
      <c r="AO7" s="70" t="s">
        <v>94</v>
      </c>
      <c r="AP7" s="71" t="s">
        <v>94</v>
      </c>
      <c r="AQ7" s="66" t="s">
        <v>132</v>
      </c>
      <c r="AR7" s="67" t="s">
        <v>94</v>
      </c>
      <c r="AS7" s="67" t="s">
        <v>133</v>
      </c>
      <c r="AT7" s="67" t="s">
        <v>94</v>
      </c>
      <c r="AU7" s="67" t="s">
        <v>134</v>
      </c>
      <c r="AV7" s="67" t="s">
        <v>94</v>
      </c>
      <c r="AW7" s="67">
        <f t="shared" ref="AW7:AW70" si="6">AU7+AV7</f>
        <v>391</v>
      </c>
      <c r="AX7" s="67" t="s">
        <v>135</v>
      </c>
      <c r="AY7" s="72" t="s">
        <v>94</v>
      </c>
      <c r="AZ7" s="73">
        <f t="shared" ref="AZ7:BH35" si="7">G7+P7+Y7+AH7+AQ7</f>
        <v>139</v>
      </c>
      <c r="BA7" s="74">
        <f t="shared" si="7"/>
        <v>3</v>
      </c>
      <c r="BB7" s="74">
        <f t="shared" si="7"/>
        <v>707</v>
      </c>
      <c r="BC7" s="74">
        <f t="shared" si="7"/>
        <v>177</v>
      </c>
      <c r="BD7" s="74">
        <f t="shared" si="7"/>
        <v>690</v>
      </c>
      <c r="BE7" s="74">
        <f t="shared" si="7"/>
        <v>172</v>
      </c>
      <c r="BF7" s="74">
        <f t="shared" si="7"/>
        <v>862</v>
      </c>
      <c r="BG7" s="74">
        <f t="shared" si="7"/>
        <v>136</v>
      </c>
      <c r="BH7" s="75">
        <f t="shared" si="7"/>
        <v>4</v>
      </c>
    </row>
    <row r="8" spans="1:60" x14ac:dyDescent="0.25">
      <c r="A8" s="114" t="s">
        <v>86</v>
      </c>
      <c r="B8" s="116" t="s">
        <v>82</v>
      </c>
      <c r="C8" s="179" t="s">
        <v>88</v>
      </c>
      <c r="D8" s="191">
        <v>44986</v>
      </c>
      <c r="E8" s="79" t="s">
        <v>71</v>
      </c>
      <c r="F8" s="209" t="s">
        <v>84</v>
      </c>
      <c r="G8" s="66" t="s">
        <v>147</v>
      </c>
      <c r="H8" s="67" t="s">
        <v>78</v>
      </c>
      <c r="I8" s="67" t="s">
        <v>148</v>
      </c>
      <c r="J8" s="67" t="s">
        <v>149</v>
      </c>
      <c r="K8" s="67" t="s">
        <v>170</v>
      </c>
      <c r="L8" s="67" t="s">
        <v>149</v>
      </c>
      <c r="M8" s="67">
        <f t="shared" si="2"/>
        <v>273</v>
      </c>
      <c r="N8" s="67" t="s">
        <v>150</v>
      </c>
      <c r="O8" s="68" t="s">
        <v>87</v>
      </c>
      <c r="P8" s="69" t="s">
        <v>151</v>
      </c>
      <c r="Q8" s="70" t="s">
        <v>152</v>
      </c>
      <c r="R8" s="70" t="s">
        <v>153</v>
      </c>
      <c r="S8" s="70" t="s">
        <v>154</v>
      </c>
      <c r="T8" s="70" t="s">
        <v>194</v>
      </c>
      <c r="U8" s="70" t="s">
        <v>190</v>
      </c>
      <c r="V8" s="70">
        <f t="shared" si="3"/>
        <v>292</v>
      </c>
      <c r="W8" s="70" t="s">
        <v>155</v>
      </c>
      <c r="X8" s="71" t="s">
        <v>78</v>
      </c>
      <c r="Y8" s="66" t="s">
        <v>98</v>
      </c>
      <c r="Z8" s="67" t="s">
        <v>94</v>
      </c>
      <c r="AA8" s="67" t="s">
        <v>156</v>
      </c>
      <c r="AB8" s="67" t="s">
        <v>94</v>
      </c>
      <c r="AC8" s="67" t="s">
        <v>120</v>
      </c>
      <c r="AD8" s="67" t="s">
        <v>94</v>
      </c>
      <c r="AE8" s="67">
        <f t="shared" si="4"/>
        <v>10</v>
      </c>
      <c r="AF8" s="67" t="s">
        <v>87</v>
      </c>
      <c r="AG8" s="68" t="s">
        <v>94</v>
      </c>
      <c r="AH8" s="69" t="s">
        <v>94</v>
      </c>
      <c r="AI8" s="70" t="s">
        <v>94</v>
      </c>
      <c r="AJ8" s="70" t="s">
        <v>94</v>
      </c>
      <c r="AK8" s="70" t="s">
        <v>94</v>
      </c>
      <c r="AL8" s="70" t="s">
        <v>94</v>
      </c>
      <c r="AM8" s="70" t="s">
        <v>94</v>
      </c>
      <c r="AN8" s="70">
        <f t="shared" si="5"/>
        <v>0</v>
      </c>
      <c r="AO8" s="70" t="s">
        <v>94</v>
      </c>
      <c r="AP8" s="71" t="s">
        <v>94</v>
      </c>
      <c r="AQ8" s="66" t="s">
        <v>145</v>
      </c>
      <c r="AR8" s="67" t="s">
        <v>78</v>
      </c>
      <c r="AS8" s="67" t="s">
        <v>157</v>
      </c>
      <c r="AT8" s="67" t="s">
        <v>152</v>
      </c>
      <c r="AU8" s="67" t="s">
        <v>158</v>
      </c>
      <c r="AV8" s="67" t="s">
        <v>152</v>
      </c>
      <c r="AW8" s="67">
        <f t="shared" si="6"/>
        <v>592</v>
      </c>
      <c r="AX8" s="67" t="s">
        <v>93</v>
      </c>
      <c r="AY8" s="72" t="s">
        <v>78</v>
      </c>
      <c r="AZ8" s="73">
        <f t="shared" si="7"/>
        <v>212</v>
      </c>
      <c r="BA8" s="74">
        <f t="shared" si="7"/>
        <v>7</v>
      </c>
      <c r="BB8" s="74">
        <f t="shared" si="7"/>
        <v>888</v>
      </c>
      <c r="BC8" s="74">
        <f t="shared" si="7"/>
        <v>254</v>
      </c>
      <c r="BD8" s="74">
        <f t="shared" si="7"/>
        <v>917</v>
      </c>
      <c r="BE8" s="74">
        <f t="shared" si="7"/>
        <v>250</v>
      </c>
      <c r="BF8" s="74">
        <f t="shared" si="7"/>
        <v>1167</v>
      </c>
      <c r="BG8" s="74">
        <f t="shared" si="7"/>
        <v>253</v>
      </c>
      <c r="BH8" s="75">
        <f t="shared" si="7"/>
        <v>6</v>
      </c>
    </row>
    <row r="9" spans="1:60" x14ac:dyDescent="0.25">
      <c r="A9" s="114" t="s">
        <v>87</v>
      </c>
      <c r="B9" s="116" t="s">
        <v>83</v>
      </c>
      <c r="C9" s="179" t="s">
        <v>88</v>
      </c>
      <c r="D9" s="191">
        <v>44986</v>
      </c>
      <c r="E9" s="79" t="s">
        <v>71</v>
      </c>
      <c r="F9" s="209" t="s">
        <v>84</v>
      </c>
      <c r="G9" s="66" t="s">
        <v>96</v>
      </c>
      <c r="H9" s="67" t="s">
        <v>99</v>
      </c>
      <c r="I9" s="67" t="s">
        <v>172</v>
      </c>
      <c r="J9" s="67" t="s">
        <v>173</v>
      </c>
      <c r="K9" s="67" t="s">
        <v>192</v>
      </c>
      <c r="L9" s="67" t="s">
        <v>193</v>
      </c>
      <c r="M9" s="67">
        <f t="shared" si="2"/>
        <v>155</v>
      </c>
      <c r="N9" s="67" t="s">
        <v>152</v>
      </c>
      <c r="O9" s="68" t="s">
        <v>94</v>
      </c>
      <c r="P9" s="69" t="s">
        <v>174</v>
      </c>
      <c r="Q9" s="70" t="s">
        <v>78</v>
      </c>
      <c r="R9" s="70" t="s">
        <v>175</v>
      </c>
      <c r="S9" s="70" t="s">
        <v>99</v>
      </c>
      <c r="T9" s="70" t="s">
        <v>183</v>
      </c>
      <c r="U9" s="70" t="s">
        <v>191</v>
      </c>
      <c r="V9" s="70">
        <f t="shared" si="3"/>
        <v>160</v>
      </c>
      <c r="W9" s="70" t="s">
        <v>152</v>
      </c>
      <c r="X9" s="71" t="s">
        <v>94</v>
      </c>
      <c r="Y9" s="66" t="s">
        <v>94</v>
      </c>
      <c r="Z9" s="67" t="s">
        <v>94</v>
      </c>
      <c r="AA9" s="67" t="s">
        <v>85</v>
      </c>
      <c r="AB9" s="67" t="s">
        <v>94</v>
      </c>
      <c r="AC9" s="67" t="s">
        <v>85</v>
      </c>
      <c r="AD9" s="67" t="s">
        <v>94</v>
      </c>
      <c r="AE9" s="67">
        <f t="shared" si="4"/>
        <v>2</v>
      </c>
      <c r="AF9" s="67" t="s">
        <v>94</v>
      </c>
      <c r="AG9" s="68" t="s">
        <v>94</v>
      </c>
      <c r="AH9" s="69" t="s">
        <v>94</v>
      </c>
      <c r="AI9" s="70" t="s">
        <v>94</v>
      </c>
      <c r="AJ9" s="70" t="s">
        <v>94</v>
      </c>
      <c r="AK9" s="70" t="s">
        <v>94</v>
      </c>
      <c r="AL9" s="70" t="s">
        <v>94</v>
      </c>
      <c r="AM9" s="70" t="s">
        <v>94</v>
      </c>
      <c r="AN9" s="70">
        <f t="shared" si="5"/>
        <v>0</v>
      </c>
      <c r="AO9" s="70" t="s">
        <v>176</v>
      </c>
      <c r="AP9" s="71" t="s">
        <v>94</v>
      </c>
      <c r="AQ9" s="66" t="s">
        <v>177</v>
      </c>
      <c r="AR9" s="67" t="s">
        <v>94</v>
      </c>
      <c r="AS9" s="67" t="s">
        <v>177</v>
      </c>
      <c r="AT9" s="67" t="s">
        <v>86</v>
      </c>
      <c r="AU9" s="67" t="s">
        <v>178</v>
      </c>
      <c r="AV9" s="67" t="s">
        <v>86</v>
      </c>
      <c r="AW9" s="67">
        <f t="shared" si="6"/>
        <v>365</v>
      </c>
      <c r="AX9" s="67" t="s">
        <v>85</v>
      </c>
      <c r="AY9" s="72" t="s">
        <v>94</v>
      </c>
      <c r="AZ9" s="73">
        <f t="shared" si="7"/>
        <v>525</v>
      </c>
      <c r="BA9" s="74">
        <f t="shared" si="7"/>
        <v>9</v>
      </c>
      <c r="BB9" s="74">
        <f t="shared" si="7"/>
        <v>604</v>
      </c>
      <c r="BC9" s="74">
        <f t="shared" si="7"/>
        <v>125</v>
      </c>
      <c r="BD9" s="74">
        <f t="shared" si="7"/>
        <v>538</v>
      </c>
      <c r="BE9" s="74">
        <f t="shared" si="7"/>
        <v>144</v>
      </c>
      <c r="BF9" s="74">
        <f t="shared" si="7"/>
        <v>682</v>
      </c>
      <c r="BG9" s="74">
        <f t="shared" si="7"/>
        <v>88</v>
      </c>
      <c r="BH9" s="75">
        <f t="shared" si="7"/>
        <v>0</v>
      </c>
    </row>
    <row r="10" spans="1:60" ht="15.75" thickBot="1" x14ac:dyDescent="0.3">
      <c r="A10" s="114"/>
      <c r="B10" s="116"/>
      <c r="C10" s="179"/>
      <c r="D10" s="191"/>
      <c r="E10" s="79"/>
      <c r="F10" s="209" t="s">
        <v>84</v>
      </c>
      <c r="G10" s="66"/>
      <c r="H10" s="67"/>
      <c r="I10" s="67"/>
      <c r="J10" s="67"/>
      <c r="K10" s="67"/>
      <c r="L10" s="67"/>
      <c r="M10" s="67">
        <f t="shared" si="2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3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4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5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6"/>
        <v>0</v>
      </c>
      <c r="AX10" s="67"/>
      <c r="AY10" s="72"/>
      <c r="AZ10" s="73">
        <f t="shared" si="7"/>
        <v>0</v>
      </c>
      <c r="BA10" s="74">
        <f t="shared" si="7"/>
        <v>0</v>
      </c>
      <c r="BB10" s="74">
        <f t="shared" si="7"/>
        <v>0</v>
      </c>
      <c r="BC10" s="74">
        <f t="shared" si="7"/>
        <v>0</v>
      </c>
      <c r="BD10" s="74">
        <f t="shared" si="7"/>
        <v>0</v>
      </c>
      <c r="BE10" s="74">
        <f t="shared" si="7"/>
        <v>0</v>
      </c>
      <c r="BF10" s="74">
        <f t="shared" si="7"/>
        <v>0</v>
      </c>
      <c r="BG10" s="74">
        <f t="shared" si="7"/>
        <v>0</v>
      </c>
      <c r="BH10" s="75">
        <f t="shared" si="7"/>
        <v>0</v>
      </c>
    </row>
    <row r="11" spans="1:60" x14ac:dyDescent="0.25">
      <c r="A11" s="114"/>
      <c r="B11" s="116"/>
      <c r="C11" s="179"/>
      <c r="D11" s="191"/>
      <c r="E11" s="79"/>
      <c r="F11" s="280" t="s">
        <v>84</v>
      </c>
      <c r="G11" s="66"/>
      <c r="H11" s="67"/>
      <c r="I11" s="67"/>
      <c r="J11" s="67"/>
      <c r="K11" s="67"/>
      <c r="L11" s="67"/>
      <c r="M11" s="67">
        <f t="shared" si="2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3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4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5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6"/>
        <v>0</v>
      </c>
      <c r="AX11" s="67"/>
      <c r="AY11" s="72"/>
      <c r="AZ11" s="73">
        <f t="shared" si="7"/>
        <v>0</v>
      </c>
      <c r="BA11" s="74">
        <f t="shared" si="7"/>
        <v>0</v>
      </c>
      <c r="BB11" s="74">
        <f t="shared" si="7"/>
        <v>0</v>
      </c>
      <c r="BC11" s="74">
        <f t="shared" si="7"/>
        <v>0</v>
      </c>
      <c r="BD11" s="74">
        <f t="shared" si="7"/>
        <v>0</v>
      </c>
      <c r="BE11" s="74">
        <f t="shared" si="7"/>
        <v>0</v>
      </c>
      <c r="BF11" s="74">
        <f t="shared" si="7"/>
        <v>0</v>
      </c>
      <c r="BG11" s="74">
        <f t="shared" si="7"/>
        <v>0</v>
      </c>
      <c r="BH11" s="75">
        <f t="shared" si="7"/>
        <v>0</v>
      </c>
    </row>
    <row r="12" spans="1:60" x14ac:dyDescent="0.25">
      <c r="A12" s="114"/>
      <c r="B12" s="116"/>
      <c r="C12" s="179"/>
      <c r="D12" s="191"/>
      <c r="E12" s="79"/>
      <c r="F12" s="209" t="s">
        <v>84</v>
      </c>
      <c r="G12" s="66"/>
      <c r="H12" s="67"/>
      <c r="I12" s="67"/>
      <c r="J12" s="67"/>
      <c r="K12" s="67"/>
      <c r="L12" s="67"/>
      <c r="M12" s="67">
        <f t="shared" si="2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3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4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5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6"/>
        <v>0</v>
      </c>
      <c r="AX12" s="67"/>
      <c r="AY12" s="72"/>
      <c r="AZ12" s="73">
        <f t="shared" si="7"/>
        <v>0</v>
      </c>
      <c r="BA12" s="74">
        <f t="shared" si="7"/>
        <v>0</v>
      </c>
      <c r="BB12" s="74">
        <f t="shared" si="7"/>
        <v>0</v>
      </c>
      <c r="BC12" s="74">
        <f t="shared" si="7"/>
        <v>0</v>
      </c>
      <c r="BD12" s="74">
        <f t="shared" si="7"/>
        <v>0</v>
      </c>
      <c r="BE12" s="74">
        <f t="shared" si="7"/>
        <v>0</v>
      </c>
      <c r="BF12" s="74">
        <f t="shared" si="7"/>
        <v>0</v>
      </c>
      <c r="BG12" s="74">
        <f t="shared" si="7"/>
        <v>0</v>
      </c>
      <c r="BH12" s="75">
        <f t="shared" si="7"/>
        <v>0</v>
      </c>
    </row>
    <row r="13" spans="1:60" x14ac:dyDescent="0.25">
      <c r="A13" s="114"/>
      <c r="B13" s="116"/>
      <c r="C13" s="179"/>
      <c r="D13" s="191"/>
      <c r="E13" s="79"/>
      <c r="F13" s="209" t="s">
        <v>84</v>
      </c>
      <c r="G13" s="66"/>
      <c r="H13" s="67"/>
      <c r="I13" s="67"/>
      <c r="J13" s="67"/>
      <c r="K13" s="67"/>
      <c r="L13" s="67"/>
      <c r="M13" s="67">
        <f t="shared" si="2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3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4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5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6"/>
        <v>0</v>
      </c>
      <c r="AX13" s="67"/>
      <c r="AY13" s="72"/>
      <c r="AZ13" s="73">
        <f t="shared" si="7"/>
        <v>0</v>
      </c>
      <c r="BA13" s="74">
        <f t="shared" si="7"/>
        <v>0</v>
      </c>
      <c r="BB13" s="74">
        <f t="shared" si="7"/>
        <v>0</v>
      </c>
      <c r="BC13" s="74">
        <f t="shared" si="7"/>
        <v>0</v>
      </c>
      <c r="BD13" s="74">
        <f t="shared" si="7"/>
        <v>0</v>
      </c>
      <c r="BE13" s="74">
        <f t="shared" si="7"/>
        <v>0</v>
      </c>
      <c r="BF13" s="74">
        <f t="shared" si="7"/>
        <v>0</v>
      </c>
      <c r="BG13" s="74">
        <f t="shared" si="7"/>
        <v>0</v>
      </c>
      <c r="BH13" s="75">
        <f t="shared" si="7"/>
        <v>0</v>
      </c>
    </row>
    <row r="14" spans="1:60" x14ac:dyDescent="0.25">
      <c r="A14" s="114"/>
      <c r="B14" s="116"/>
      <c r="C14" s="179"/>
      <c r="D14" s="191"/>
      <c r="E14" s="79"/>
      <c r="F14" s="209" t="s">
        <v>84</v>
      </c>
      <c r="G14" s="66"/>
      <c r="H14" s="67"/>
      <c r="I14" s="67"/>
      <c r="J14" s="67"/>
      <c r="K14" s="67"/>
      <c r="L14" s="67"/>
      <c r="M14" s="67">
        <f t="shared" si="2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3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4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5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6"/>
        <v>0</v>
      </c>
      <c r="AX14" s="67"/>
      <c r="AY14" s="72"/>
      <c r="AZ14" s="73">
        <f t="shared" si="7"/>
        <v>0</v>
      </c>
      <c r="BA14" s="74">
        <f t="shared" si="7"/>
        <v>0</v>
      </c>
      <c r="BB14" s="74">
        <f t="shared" si="7"/>
        <v>0</v>
      </c>
      <c r="BC14" s="74">
        <f t="shared" si="7"/>
        <v>0</v>
      </c>
      <c r="BD14" s="74">
        <f t="shared" si="7"/>
        <v>0</v>
      </c>
      <c r="BE14" s="74">
        <f t="shared" si="7"/>
        <v>0</v>
      </c>
      <c r="BF14" s="74">
        <f t="shared" si="7"/>
        <v>0</v>
      </c>
      <c r="BG14" s="74">
        <f t="shared" si="7"/>
        <v>0</v>
      </c>
      <c r="BH14" s="75">
        <f t="shared" si="7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84</v>
      </c>
      <c r="G15" s="66"/>
      <c r="H15" s="67"/>
      <c r="I15" s="67"/>
      <c r="J15" s="67"/>
      <c r="K15" s="67"/>
      <c r="L15" s="67"/>
      <c r="M15" s="67">
        <f t="shared" si="2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3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4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5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6"/>
        <v>0</v>
      </c>
      <c r="AX15" s="67"/>
      <c r="AY15" s="72"/>
      <c r="AZ15" s="73">
        <f t="shared" si="7"/>
        <v>0</v>
      </c>
      <c r="BA15" s="74">
        <f t="shared" si="7"/>
        <v>0</v>
      </c>
      <c r="BB15" s="74">
        <f t="shared" si="7"/>
        <v>0</v>
      </c>
      <c r="BC15" s="74">
        <f t="shared" si="7"/>
        <v>0</v>
      </c>
      <c r="BD15" s="74">
        <f t="shared" si="7"/>
        <v>0</v>
      </c>
      <c r="BE15" s="74">
        <f t="shared" si="7"/>
        <v>0</v>
      </c>
      <c r="BF15" s="74">
        <f t="shared" si="7"/>
        <v>0</v>
      </c>
      <c r="BG15" s="74">
        <f t="shared" si="7"/>
        <v>0</v>
      </c>
      <c r="BH15" s="75">
        <f t="shared" si="7"/>
        <v>0</v>
      </c>
    </row>
    <row r="16" spans="1:60" x14ac:dyDescent="0.25">
      <c r="A16" s="114"/>
      <c r="B16" s="116"/>
      <c r="C16" s="179"/>
      <c r="D16" s="191"/>
      <c r="E16" s="79"/>
      <c r="F16" s="280" t="s">
        <v>84</v>
      </c>
      <c r="G16" s="66"/>
      <c r="H16" s="67"/>
      <c r="I16" s="67"/>
      <c r="J16" s="67"/>
      <c r="K16" s="67"/>
      <c r="L16" s="67"/>
      <c r="M16" s="67">
        <f t="shared" si="2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3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4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5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6"/>
        <v>0</v>
      </c>
      <c r="AX16" s="67"/>
      <c r="AY16" s="72"/>
      <c r="AZ16" s="73">
        <f t="shared" si="7"/>
        <v>0</v>
      </c>
      <c r="BA16" s="74">
        <f t="shared" si="7"/>
        <v>0</v>
      </c>
      <c r="BB16" s="74">
        <f t="shared" si="7"/>
        <v>0</v>
      </c>
      <c r="BC16" s="74">
        <f t="shared" si="7"/>
        <v>0</v>
      </c>
      <c r="BD16" s="74">
        <f t="shared" si="7"/>
        <v>0</v>
      </c>
      <c r="BE16" s="74">
        <f t="shared" si="7"/>
        <v>0</v>
      </c>
      <c r="BF16" s="74">
        <f t="shared" si="7"/>
        <v>0</v>
      </c>
      <c r="BG16" s="74">
        <f t="shared" si="7"/>
        <v>0</v>
      </c>
      <c r="BH16" s="75">
        <f t="shared" si="7"/>
        <v>0</v>
      </c>
    </row>
    <row r="17" spans="1:60" x14ac:dyDescent="0.25">
      <c r="A17" s="114"/>
      <c r="B17" s="116"/>
      <c r="C17" s="179"/>
      <c r="D17" s="191"/>
      <c r="E17" s="79"/>
      <c r="F17" s="209" t="s">
        <v>84</v>
      </c>
      <c r="G17" s="66"/>
      <c r="H17" s="67"/>
      <c r="I17" s="67"/>
      <c r="J17" s="67"/>
      <c r="K17" s="67"/>
      <c r="L17" s="67"/>
      <c r="M17" s="67">
        <f t="shared" si="2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3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4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5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6"/>
        <v>0</v>
      </c>
      <c r="AX17" s="67"/>
      <c r="AY17" s="72"/>
      <c r="AZ17" s="73">
        <f t="shared" si="7"/>
        <v>0</v>
      </c>
      <c r="BA17" s="74">
        <f t="shared" si="7"/>
        <v>0</v>
      </c>
      <c r="BB17" s="74">
        <f t="shared" si="7"/>
        <v>0</v>
      </c>
      <c r="BC17" s="74">
        <f t="shared" si="7"/>
        <v>0</v>
      </c>
      <c r="BD17" s="74">
        <f t="shared" si="7"/>
        <v>0</v>
      </c>
      <c r="BE17" s="74">
        <f t="shared" si="7"/>
        <v>0</v>
      </c>
      <c r="BF17" s="74">
        <f t="shared" si="7"/>
        <v>0</v>
      </c>
      <c r="BG17" s="74">
        <f t="shared" si="7"/>
        <v>0</v>
      </c>
      <c r="BH17" s="75">
        <f t="shared" si="7"/>
        <v>0</v>
      </c>
    </row>
    <row r="18" spans="1:60" x14ac:dyDescent="0.25">
      <c r="A18" s="114"/>
      <c r="B18" s="116"/>
      <c r="C18" s="179"/>
      <c r="D18" s="191"/>
      <c r="E18" s="79"/>
      <c r="F18" s="209" t="s">
        <v>84</v>
      </c>
      <c r="G18" s="66"/>
      <c r="H18" s="67"/>
      <c r="I18" s="67"/>
      <c r="J18" s="67"/>
      <c r="K18" s="67"/>
      <c r="L18" s="67"/>
      <c r="M18" s="67">
        <f t="shared" si="2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3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4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5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6"/>
        <v>0</v>
      </c>
      <c r="AX18" s="67"/>
      <c r="AY18" s="72"/>
      <c r="AZ18" s="73">
        <f t="shared" si="7"/>
        <v>0</v>
      </c>
      <c r="BA18" s="74">
        <f t="shared" si="7"/>
        <v>0</v>
      </c>
      <c r="BB18" s="74">
        <f t="shared" si="7"/>
        <v>0</v>
      </c>
      <c r="BC18" s="74">
        <f t="shared" si="7"/>
        <v>0</v>
      </c>
      <c r="BD18" s="74">
        <f t="shared" si="7"/>
        <v>0</v>
      </c>
      <c r="BE18" s="74">
        <f t="shared" si="7"/>
        <v>0</v>
      </c>
      <c r="BF18" s="74">
        <f t="shared" si="7"/>
        <v>0</v>
      </c>
      <c r="BG18" s="74">
        <f t="shared" si="7"/>
        <v>0</v>
      </c>
      <c r="BH18" s="75">
        <f t="shared" si="7"/>
        <v>0</v>
      </c>
    </row>
    <row r="19" spans="1:60" x14ac:dyDescent="0.25">
      <c r="A19" s="114"/>
      <c r="B19" s="116"/>
      <c r="C19" s="179"/>
      <c r="D19" s="191"/>
      <c r="E19" s="79"/>
      <c r="F19" s="209" t="s">
        <v>84</v>
      </c>
      <c r="G19" s="66"/>
      <c r="H19" s="67"/>
      <c r="I19" s="67"/>
      <c r="J19" s="67"/>
      <c r="K19" s="67"/>
      <c r="L19" s="67"/>
      <c r="M19" s="67">
        <f t="shared" si="2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3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4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5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6"/>
        <v>0</v>
      </c>
      <c r="AX19" s="67"/>
      <c r="AY19" s="72"/>
      <c r="AZ19" s="73">
        <f t="shared" si="7"/>
        <v>0</v>
      </c>
      <c r="BA19" s="74">
        <f t="shared" si="7"/>
        <v>0</v>
      </c>
      <c r="BB19" s="74">
        <f t="shared" si="7"/>
        <v>0</v>
      </c>
      <c r="BC19" s="74">
        <f t="shared" si="7"/>
        <v>0</v>
      </c>
      <c r="BD19" s="74">
        <f t="shared" si="7"/>
        <v>0</v>
      </c>
      <c r="BE19" s="74">
        <f t="shared" si="7"/>
        <v>0</v>
      </c>
      <c r="BF19" s="74">
        <f t="shared" si="7"/>
        <v>0</v>
      </c>
      <c r="BG19" s="74">
        <f t="shared" si="7"/>
        <v>0</v>
      </c>
      <c r="BH19" s="75">
        <f t="shared" si="7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84</v>
      </c>
      <c r="G20" s="66"/>
      <c r="H20" s="67"/>
      <c r="I20" s="67"/>
      <c r="J20" s="67"/>
      <c r="K20" s="67"/>
      <c r="L20" s="67"/>
      <c r="M20" s="67">
        <f t="shared" si="2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3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4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5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6"/>
        <v>0</v>
      </c>
      <c r="AX20" s="67"/>
      <c r="AY20" s="72"/>
      <c r="AZ20" s="73">
        <f t="shared" si="7"/>
        <v>0</v>
      </c>
      <c r="BA20" s="74">
        <f t="shared" si="7"/>
        <v>0</v>
      </c>
      <c r="BB20" s="74">
        <f t="shared" si="7"/>
        <v>0</v>
      </c>
      <c r="BC20" s="74">
        <f t="shared" si="7"/>
        <v>0</v>
      </c>
      <c r="BD20" s="74">
        <f t="shared" si="7"/>
        <v>0</v>
      </c>
      <c r="BE20" s="74">
        <f t="shared" si="7"/>
        <v>0</v>
      </c>
      <c r="BF20" s="74">
        <f t="shared" si="7"/>
        <v>0</v>
      </c>
      <c r="BG20" s="74">
        <f t="shared" si="7"/>
        <v>0</v>
      </c>
      <c r="BH20" s="75">
        <f t="shared" si="7"/>
        <v>0</v>
      </c>
    </row>
    <row r="21" spans="1:60" x14ac:dyDescent="0.25">
      <c r="A21" s="114"/>
      <c r="B21" s="116"/>
      <c r="C21" s="179"/>
      <c r="D21" s="191"/>
      <c r="E21" s="79"/>
      <c r="F21" s="280" t="s">
        <v>84</v>
      </c>
      <c r="G21" s="66"/>
      <c r="H21" s="67"/>
      <c r="I21" s="67"/>
      <c r="J21" s="67"/>
      <c r="K21" s="67"/>
      <c r="L21" s="67"/>
      <c r="M21" s="67">
        <f t="shared" si="2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3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4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5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6"/>
        <v>0</v>
      </c>
      <c r="AX21" s="67"/>
      <c r="AY21" s="72"/>
      <c r="AZ21" s="73">
        <f t="shared" si="7"/>
        <v>0</v>
      </c>
      <c r="BA21" s="74">
        <f t="shared" si="7"/>
        <v>0</v>
      </c>
      <c r="BB21" s="74">
        <f t="shared" si="7"/>
        <v>0</v>
      </c>
      <c r="BC21" s="74">
        <f t="shared" si="7"/>
        <v>0</v>
      </c>
      <c r="BD21" s="74">
        <f t="shared" si="7"/>
        <v>0</v>
      </c>
      <c r="BE21" s="74">
        <f t="shared" si="7"/>
        <v>0</v>
      </c>
      <c r="BF21" s="74">
        <f t="shared" si="7"/>
        <v>0</v>
      </c>
      <c r="BG21" s="74">
        <f t="shared" si="7"/>
        <v>0</v>
      </c>
      <c r="BH21" s="75">
        <f t="shared" si="7"/>
        <v>0</v>
      </c>
    </row>
    <row r="22" spans="1:60" x14ac:dyDescent="0.25">
      <c r="A22" s="114"/>
      <c r="B22" s="116"/>
      <c r="C22" s="179"/>
      <c r="D22" s="191"/>
      <c r="E22" s="79"/>
      <c r="F22" s="209" t="s">
        <v>84</v>
      </c>
      <c r="G22" s="66"/>
      <c r="H22" s="67"/>
      <c r="I22" s="67"/>
      <c r="J22" s="67"/>
      <c r="K22" s="67"/>
      <c r="L22" s="67"/>
      <c r="M22" s="67">
        <f t="shared" si="2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3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4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5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6"/>
        <v>0</v>
      </c>
      <c r="AX22" s="67"/>
      <c r="AY22" s="72"/>
      <c r="AZ22" s="73">
        <f t="shared" si="7"/>
        <v>0</v>
      </c>
      <c r="BA22" s="74">
        <f t="shared" si="7"/>
        <v>0</v>
      </c>
      <c r="BB22" s="74">
        <f t="shared" si="7"/>
        <v>0</v>
      </c>
      <c r="BC22" s="74">
        <f t="shared" si="7"/>
        <v>0</v>
      </c>
      <c r="BD22" s="74">
        <f t="shared" si="7"/>
        <v>0</v>
      </c>
      <c r="BE22" s="74">
        <f t="shared" si="7"/>
        <v>0</v>
      </c>
      <c r="BF22" s="74">
        <f t="shared" si="7"/>
        <v>0</v>
      </c>
      <c r="BG22" s="74">
        <f t="shared" si="7"/>
        <v>0</v>
      </c>
      <c r="BH22" s="75">
        <f t="shared" si="7"/>
        <v>0</v>
      </c>
    </row>
    <row r="23" spans="1:60" x14ac:dyDescent="0.25">
      <c r="A23" s="114"/>
      <c r="B23" s="116"/>
      <c r="C23" s="179"/>
      <c r="D23" s="191"/>
      <c r="E23" s="79"/>
      <c r="F23" s="209" t="s">
        <v>84</v>
      </c>
      <c r="G23" s="66"/>
      <c r="H23" s="67"/>
      <c r="I23" s="67"/>
      <c r="J23" s="67"/>
      <c r="K23" s="67"/>
      <c r="L23" s="67"/>
      <c r="M23" s="67">
        <f t="shared" si="2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3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4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5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6"/>
        <v>0</v>
      </c>
      <c r="AX23" s="67"/>
      <c r="AY23" s="72"/>
      <c r="AZ23" s="73">
        <f t="shared" si="7"/>
        <v>0</v>
      </c>
      <c r="BA23" s="74">
        <f t="shared" si="7"/>
        <v>0</v>
      </c>
      <c r="BB23" s="74">
        <f t="shared" si="7"/>
        <v>0</v>
      </c>
      <c r="BC23" s="74">
        <f t="shared" si="7"/>
        <v>0</v>
      </c>
      <c r="BD23" s="74">
        <f t="shared" si="7"/>
        <v>0</v>
      </c>
      <c r="BE23" s="74">
        <f t="shared" si="7"/>
        <v>0</v>
      </c>
      <c r="BF23" s="74">
        <f t="shared" si="7"/>
        <v>0</v>
      </c>
      <c r="BG23" s="74">
        <f t="shared" si="7"/>
        <v>0</v>
      </c>
      <c r="BH23" s="75">
        <f t="shared" si="7"/>
        <v>0</v>
      </c>
    </row>
    <row r="24" spans="1:60" x14ac:dyDescent="0.25">
      <c r="A24" s="114"/>
      <c r="B24" s="116"/>
      <c r="C24" s="179"/>
      <c r="D24" s="191"/>
      <c r="E24" s="79"/>
      <c r="F24" s="209" t="s">
        <v>84</v>
      </c>
      <c r="G24" s="66"/>
      <c r="H24" s="67"/>
      <c r="I24" s="67"/>
      <c r="J24" s="67"/>
      <c r="K24" s="67"/>
      <c r="L24" s="67"/>
      <c r="M24" s="67">
        <f t="shared" si="2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3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4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5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6"/>
        <v>0</v>
      </c>
      <c r="AX24" s="67"/>
      <c r="AY24" s="72"/>
      <c r="AZ24" s="73">
        <f t="shared" si="7"/>
        <v>0</v>
      </c>
      <c r="BA24" s="74">
        <f t="shared" si="7"/>
        <v>0</v>
      </c>
      <c r="BB24" s="74">
        <f t="shared" si="7"/>
        <v>0</v>
      </c>
      <c r="BC24" s="74">
        <f t="shared" si="7"/>
        <v>0</v>
      </c>
      <c r="BD24" s="74">
        <f t="shared" si="7"/>
        <v>0</v>
      </c>
      <c r="BE24" s="74">
        <f t="shared" si="7"/>
        <v>0</v>
      </c>
      <c r="BF24" s="74">
        <f t="shared" si="7"/>
        <v>0</v>
      </c>
      <c r="BG24" s="74">
        <f t="shared" si="7"/>
        <v>0</v>
      </c>
      <c r="BH24" s="75">
        <f t="shared" si="7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84</v>
      </c>
      <c r="G25" s="66"/>
      <c r="H25" s="67"/>
      <c r="I25" s="67"/>
      <c r="J25" s="67"/>
      <c r="K25" s="67"/>
      <c r="L25" s="67"/>
      <c r="M25" s="67">
        <f t="shared" si="2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3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4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5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6"/>
        <v>0</v>
      </c>
      <c r="AX25" s="67"/>
      <c r="AY25" s="72"/>
      <c r="AZ25" s="73">
        <f t="shared" si="7"/>
        <v>0</v>
      </c>
      <c r="BA25" s="74">
        <f t="shared" si="7"/>
        <v>0</v>
      </c>
      <c r="BB25" s="74">
        <f t="shared" si="7"/>
        <v>0</v>
      </c>
      <c r="BC25" s="74">
        <f t="shared" si="7"/>
        <v>0</v>
      </c>
      <c r="BD25" s="74">
        <f t="shared" si="7"/>
        <v>0</v>
      </c>
      <c r="BE25" s="74">
        <f t="shared" si="7"/>
        <v>0</v>
      </c>
      <c r="BF25" s="74">
        <f t="shared" si="7"/>
        <v>0</v>
      </c>
      <c r="BG25" s="74">
        <f t="shared" si="7"/>
        <v>0</v>
      </c>
      <c r="BH25" s="75">
        <f t="shared" si="7"/>
        <v>0</v>
      </c>
    </row>
    <row r="26" spans="1:60" x14ac:dyDescent="0.25">
      <c r="A26" s="114"/>
      <c r="B26" s="116"/>
      <c r="C26" s="179"/>
      <c r="D26" s="191"/>
      <c r="E26" s="79"/>
      <c r="F26" s="280" t="s">
        <v>84</v>
      </c>
      <c r="G26" s="66"/>
      <c r="H26" s="67"/>
      <c r="I26" s="67"/>
      <c r="J26" s="67"/>
      <c r="K26" s="67"/>
      <c r="L26" s="67"/>
      <c r="M26" s="67">
        <f t="shared" si="2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3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4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5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6"/>
        <v>0</v>
      </c>
      <c r="AX26" s="67"/>
      <c r="AY26" s="72"/>
      <c r="AZ26" s="73">
        <f t="shared" si="7"/>
        <v>0</v>
      </c>
      <c r="BA26" s="74">
        <f t="shared" si="7"/>
        <v>0</v>
      </c>
      <c r="BB26" s="74">
        <f t="shared" si="7"/>
        <v>0</v>
      </c>
      <c r="BC26" s="74">
        <f t="shared" si="7"/>
        <v>0</v>
      </c>
      <c r="BD26" s="74">
        <f t="shared" si="7"/>
        <v>0</v>
      </c>
      <c r="BE26" s="74">
        <f t="shared" si="7"/>
        <v>0</v>
      </c>
      <c r="BF26" s="74">
        <f t="shared" si="7"/>
        <v>0</v>
      </c>
      <c r="BG26" s="74">
        <f t="shared" si="7"/>
        <v>0</v>
      </c>
      <c r="BH26" s="75">
        <f t="shared" si="7"/>
        <v>0</v>
      </c>
    </row>
    <row r="27" spans="1:60" x14ac:dyDescent="0.25">
      <c r="A27" s="114"/>
      <c r="B27" s="116"/>
      <c r="C27" s="179"/>
      <c r="D27" s="191"/>
      <c r="E27" s="79"/>
      <c r="F27" s="209" t="s">
        <v>84</v>
      </c>
      <c r="G27" s="66"/>
      <c r="H27" s="67"/>
      <c r="I27" s="67"/>
      <c r="J27" s="67"/>
      <c r="K27" s="67"/>
      <c r="L27" s="67"/>
      <c r="M27" s="67">
        <f t="shared" si="2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3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4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5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6"/>
        <v>0</v>
      </c>
      <c r="AX27" s="67"/>
      <c r="AY27" s="72"/>
      <c r="AZ27" s="73">
        <f t="shared" si="7"/>
        <v>0</v>
      </c>
      <c r="BA27" s="74">
        <f t="shared" si="7"/>
        <v>0</v>
      </c>
      <c r="BB27" s="74">
        <f t="shared" si="7"/>
        <v>0</v>
      </c>
      <c r="BC27" s="74">
        <f t="shared" si="7"/>
        <v>0</v>
      </c>
      <c r="BD27" s="74">
        <f t="shared" si="7"/>
        <v>0</v>
      </c>
      <c r="BE27" s="74">
        <f t="shared" si="7"/>
        <v>0</v>
      </c>
      <c r="BF27" s="74">
        <f t="shared" si="7"/>
        <v>0</v>
      </c>
      <c r="BG27" s="74">
        <f t="shared" si="7"/>
        <v>0</v>
      </c>
      <c r="BH27" s="75">
        <f t="shared" si="7"/>
        <v>0</v>
      </c>
    </row>
    <row r="28" spans="1:60" x14ac:dyDescent="0.25">
      <c r="A28" s="114"/>
      <c r="B28" s="116"/>
      <c r="C28" s="179"/>
      <c r="D28" s="191"/>
      <c r="E28" s="79"/>
      <c r="F28" s="209" t="s">
        <v>84</v>
      </c>
      <c r="G28" s="66"/>
      <c r="H28" s="67"/>
      <c r="I28" s="67"/>
      <c r="J28" s="67"/>
      <c r="K28" s="67"/>
      <c r="L28" s="67"/>
      <c r="M28" s="67">
        <f t="shared" si="2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3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4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5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6"/>
        <v>0</v>
      </c>
      <c r="AX28" s="67"/>
      <c r="AY28" s="72"/>
      <c r="AZ28" s="73">
        <f t="shared" si="7"/>
        <v>0</v>
      </c>
      <c r="BA28" s="74">
        <f t="shared" si="7"/>
        <v>0</v>
      </c>
      <c r="BB28" s="74">
        <f t="shared" si="7"/>
        <v>0</v>
      </c>
      <c r="BC28" s="74">
        <f t="shared" si="7"/>
        <v>0</v>
      </c>
      <c r="BD28" s="74">
        <f t="shared" si="7"/>
        <v>0</v>
      </c>
      <c r="BE28" s="74">
        <f t="shared" si="7"/>
        <v>0</v>
      </c>
      <c r="BF28" s="74">
        <f t="shared" si="7"/>
        <v>0</v>
      </c>
      <c r="BG28" s="74">
        <f t="shared" si="7"/>
        <v>0</v>
      </c>
      <c r="BH28" s="75">
        <f t="shared" si="7"/>
        <v>0</v>
      </c>
    </row>
    <row r="29" spans="1:60" x14ac:dyDescent="0.25">
      <c r="A29" s="114"/>
      <c r="B29" s="116"/>
      <c r="C29" s="179"/>
      <c r="D29" s="191"/>
      <c r="E29" s="79"/>
      <c r="F29" s="209" t="s">
        <v>84</v>
      </c>
      <c r="G29" s="66"/>
      <c r="H29" s="67"/>
      <c r="I29" s="67"/>
      <c r="J29" s="67"/>
      <c r="K29" s="67"/>
      <c r="L29" s="67"/>
      <c r="M29" s="67">
        <f t="shared" si="2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3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4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5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6"/>
        <v>0</v>
      </c>
      <c r="AX29" s="67"/>
      <c r="AY29" s="72"/>
      <c r="AZ29" s="73">
        <f t="shared" si="7"/>
        <v>0</v>
      </c>
      <c r="BA29" s="74">
        <f t="shared" si="7"/>
        <v>0</v>
      </c>
      <c r="BB29" s="74">
        <f t="shared" si="7"/>
        <v>0</v>
      </c>
      <c r="BC29" s="74">
        <f t="shared" si="7"/>
        <v>0</v>
      </c>
      <c r="BD29" s="74">
        <f t="shared" si="7"/>
        <v>0</v>
      </c>
      <c r="BE29" s="74">
        <f t="shared" si="7"/>
        <v>0</v>
      </c>
      <c r="BF29" s="74">
        <f t="shared" si="7"/>
        <v>0</v>
      </c>
      <c r="BG29" s="74">
        <f t="shared" si="7"/>
        <v>0</v>
      </c>
      <c r="BH29" s="75">
        <f t="shared" si="7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84</v>
      </c>
      <c r="G30" s="66"/>
      <c r="H30" s="67"/>
      <c r="I30" s="67"/>
      <c r="J30" s="67"/>
      <c r="K30" s="67"/>
      <c r="L30" s="67"/>
      <c r="M30" s="67">
        <f t="shared" si="2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3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4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5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6"/>
        <v>0</v>
      </c>
      <c r="AX30" s="67"/>
      <c r="AY30" s="72"/>
      <c r="AZ30" s="73">
        <f t="shared" si="7"/>
        <v>0</v>
      </c>
      <c r="BA30" s="74">
        <f t="shared" si="7"/>
        <v>0</v>
      </c>
      <c r="BB30" s="74">
        <f t="shared" si="7"/>
        <v>0</v>
      </c>
      <c r="BC30" s="74">
        <f t="shared" si="7"/>
        <v>0</v>
      </c>
      <c r="BD30" s="74">
        <f t="shared" si="7"/>
        <v>0</v>
      </c>
      <c r="BE30" s="74">
        <f t="shared" si="7"/>
        <v>0</v>
      </c>
      <c r="BF30" s="74">
        <f t="shared" si="7"/>
        <v>0</v>
      </c>
      <c r="BG30" s="74">
        <f t="shared" si="7"/>
        <v>0</v>
      </c>
      <c r="BH30" s="75">
        <f t="shared" si="7"/>
        <v>0</v>
      </c>
    </row>
    <row r="31" spans="1:60" x14ac:dyDescent="0.25">
      <c r="A31" s="114"/>
      <c r="B31" s="116"/>
      <c r="C31" s="179"/>
      <c r="D31" s="191"/>
      <c r="E31" s="79"/>
      <c r="F31" s="280" t="s">
        <v>84</v>
      </c>
      <c r="G31" s="66"/>
      <c r="H31" s="67"/>
      <c r="I31" s="67"/>
      <c r="J31" s="67"/>
      <c r="K31" s="67"/>
      <c r="L31" s="67"/>
      <c r="M31" s="67">
        <f t="shared" si="2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3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4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5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6"/>
        <v>0</v>
      </c>
      <c r="AX31" s="67"/>
      <c r="AY31" s="72"/>
      <c r="AZ31" s="73">
        <f t="shared" si="7"/>
        <v>0</v>
      </c>
      <c r="BA31" s="74">
        <f t="shared" si="7"/>
        <v>0</v>
      </c>
      <c r="BB31" s="74">
        <f t="shared" si="7"/>
        <v>0</v>
      </c>
      <c r="BC31" s="74">
        <f t="shared" si="7"/>
        <v>0</v>
      </c>
      <c r="BD31" s="74">
        <f t="shared" si="7"/>
        <v>0</v>
      </c>
      <c r="BE31" s="74">
        <f t="shared" si="7"/>
        <v>0</v>
      </c>
      <c r="BF31" s="74">
        <f t="shared" si="7"/>
        <v>0</v>
      </c>
      <c r="BG31" s="74">
        <f t="shared" si="7"/>
        <v>0</v>
      </c>
      <c r="BH31" s="75">
        <f t="shared" si="7"/>
        <v>0</v>
      </c>
    </row>
    <row r="32" spans="1:60" x14ac:dyDescent="0.25">
      <c r="A32" s="114"/>
      <c r="B32" s="116"/>
      <c r="C32" s="179"/>
      <c r="D32" s="191"/>
      <c r="E32" s="79"/>
      <c r="F32" s="209" t="s">
        <v>84</v>
      </c>
      <c r="G32" s="66"/>
      <c r="H32" s="67"/>
      <c r="I32" s="67"/>
      <c r="J32" s="67"/>
      <c r="K32" s="67"/>
      <c r="L32" s="67"/>
      <c r="M32" s="67">
        <f t="shared" si="2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3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4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5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6"/>
        <v>0</v>
      </c>
      <c r="AX32" s="67"/>
      <c r="AY32" s="72"/>
      <c r="AZ32" s="73">
        <f t="shared" si="7"/>
        <v>0</v>
      </c>
      <c r="BA32" s="74">
        <f t="shared" si="7"/>
        <v>0</v>
      </c>
      <c r="BB32" s="74">
        <f t="shared" si="7"/>
        <v>0</v>
      </c>
      <c r="BC32" s="74">
        <f t="shared" si="7"/>
        <v>0</v>
      </c>
      <c r="BD32" s="74">
        <f t="shared" si="7"/>
        <v>0</v>
      </c>
      <c r="BE32" s="74">
        <f t="shared" si="7"/>
        <v>0</v>
      </c>
      <c r="BF32" s="74">
        <f t="shared" si="7"/>
        <v>0</v>
      </c>
      <c r="BG32" s="74">
        <f t="shared" si="7"/>
        <v>0</v>
      </c>
      <c r="BH32" s="75">
        <f t="shared" si="7"/>
        <v>0</v>
      </c>
    </row>
    <row r="33" spans="1:60" x14ac:dyDescent="0.25">
      <c r="A33" s="114"/>
      <c r="B33" s="116"/>
      <c r="C33" s="179"/>
      <c r="D33" s="191"/>
      <c r="E33" s="79"/>
      <c r="F33" s="209" t="s">
        <v>84</v>
      </c>
      <c r="G33" s="66"/>
      <c r="H33" s="67"/>
      <c r="I33" s="67"/>
      <c r="J33" s="67"/>
      <c r="K33" s="67"/>
      <c r="L33" s="67"/>
      <c r="M33" s="67">
        <f t="shared" si="2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3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4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5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6"/>
        <v>0</v>
      </c>
      <c r="AX33" s="67"/>
      <c r="AY33" s="72"/>
      <c r="AZ33" s="73">
        <f t="shared" si="7"/>
        <v>0</v>
      </c>
      <c r="BA33" s="74">
        <f t="shared" si="7"/>
        <v>0</v>
      </c>
      <c r="BB33" s="74">
        <f t="shared" si="7"/>
        <v>0</v>
      </c>
      <c r="BC33" s="74">
        <f t="shared" si="7"/>
        <v>0</v>
      </c>
      <c r="BD33" s="74">
        <f t="shared" si="7"/>
        <v>0</v>
      </c>
      <c r="BE33" s="74">
        <f t="shared" si="7"/>
        <v>0</v>
      </c>
      <c r="BF33" s="74">
        <f t="shared" si="7"/>
        <v>0</v>
      </c>
      <c r="BG33" s="74">
        <f t="shared" si="7"/>
        <v>0</v>
      </c>
      <c r="BH33" s="75">
        <f t="shared" si="7"/>
        <v>0</v>
      </c>
    </row>
    <row r="34" spans="1:60" x14ac:dyDescent="0.25">
      <c r="A34" s="114"/>
      <c r="B34" s="116"/>
      <c r="C34" s="179"/>
      <c r="D34" s="191"/>
      <c r="E34" s="79"/>
      <c r="F34" s="209" t="s">
        <v>84</v>
      </c>
      <c r="G34" s="66"/>
      <c r="H34" s="67"/>
      <c r="I34" s="67"/>
      <c r="J34" s="67"/>
      <c r="K34" s="67"/>
      <c r="L34" s="67"/>
      <c r="M34" s="67">
        <f t="shared" si="2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3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4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5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6"/>
        <v>0</v>
      </c>
      <c r="AX34" s="67"/>
      <c r="AY34" s="72"/>
      <c r="AZ34" s="73">
        <f t="shared" si="7"/>
        <v>0</v>
      </c>
      <c r="BA34" s="74">
        <f t="shared" si="7"/>
        <v>0</v>
      </c>
      <c r="BB34" s="74">
        <f t="shared" si="7"/>
        <v>0</v>
      </c>
      <c r="BC34" s="74">
        <f t="shared" si="7"/>
        <v>0</v>
      </c>
      <c r="BD34" s="74">
        <f t="shared" si="7"/>
        <v>0</v>
      </c>
      <c r="BE34" s="74">
        <f t="shared" si="7"/>
        <v>0</v>
      </c>
      <c r="BF34" s="74">
        <f t="shared" si="7"/>
        <v>0</v>
      </c>
      <c r="BG34" s="74">
        <f t="shared" si="7"/>
        <v>0</v>
      </c>
      <c r="BH34" s="75">
        <f t="shared" si="7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84</v>
      </c>
      <c r="G35" s="66"/>
      <c r="H35" s="67"/>
      <c r="I35" s="67"/>
      <c r="J35" s="67"/>
      <c r="K35" s="67"/>
      <c r="L35" s="67"/>
      <c r="M35" s="67">
        <f t="shared" si="2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3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4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5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6"/>
        <v>0</v>
      </c>
      <c r="AX35" s="67"/>
      <c r="AY35" s="72"/>
      <c r="AZ35" s="73">
        <f t="shared" si="7"/>
        <v>0</v>
      </c>
      <c r="BA35" s="74">
        <f t="shared" si="7"/>
        <v>0</v>
      </c>
      <c r="BB35" s="74">
        <f t="shared" si="7"/>
        <v>0</v>
      </c>
      <c r="BC35" s="74">
        <f t="shared" ref="AZ35:BH63" si="8">J35+S35+AB35+AK35+AT35</f>
        <v>0</v>
      </c>
      <c r="BD35" s="74">
        <f t="shared" si="8"/>
        <v>0</v>
      </c>
      <c r="BE35" s="74">
        <f t="shared" si="8"/>
        <v>0</v>
      </c>
      <c r="BF35" s="74">
        <f t="shared" si="8"/>
        <v>0</v>
      </c>
      <c r="BG35" s="74">
        <f t="shared" si="8"/>
        <v>0</v>
      </c>
      <c r="BH35" s="75">
        <f t="shared" si="8"/>
        <v>0</v>
      </c>
    </row>
    <row r="36" spans="1:60" x14ac:dyDescent="0.25">
      <c r="A36" s="114"/>
      <c r="B36" s="116"/>
      <c r="C36" s="179"/>
      <c r="D36" s="191"/>
      <c r="E36" s="79"/>
      <c r="F36" s="280" t="s">
        <v>84</v>
      </c>
      <c r="G36" s="66"/>
      <c r="H36" s="67"/>
      <c r="I36" s="67"/>
      <c r="J36" s="67"/>
      <c r="K36" s="67"/>
      <c r="L36" s="67"/>
      <c r="M36" s="67">
        <f t="shared" si="2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3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4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5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6"/>
        <v>0</v>
      </c>
      <c r="AX36" s="67"/>
      <c r="AY36" s="72"/>
      <c r="AZ36" s="73">
        <f t="shared" si="8"/>
        <v>0</v>
      </c>
      <c r="BA36" s="74">
        <f t="shared" si="8"/>
        <v>0</v>
      </c>
      <c r="BB36" s="74">
        <f t="shared" si="8"/>
        <v>0</v>
      </c>
      <c r="BC36" s="74">
        <f t="shared" si="8"/>
        <v>0</v>
      </c>
      <c r="BD36" s="74">
        <f t="shared" si="8"/>
        <v>0</v>
      </c>
      <c r="BE36" s="74">
        <f t="shared" si="8"/>
        <v>0</v>
      </c>
      <c r="BF36" s="74">
        <f t="shared" si="8"/>
        <v>0</v>
      </c>
      <c r="BG36" s="74">
        <f t="shared" si="8"/>
        <v>0</v>
      </c>
      <c r="BH36" s="75">
        <f t="shared" si="8"/>
        <v>0</v>
      </c>
    </row>
    <row r="37" spans="1:60" x14ac:dyDescent="0.25">
      <c r="A37" s="114"/>
      <c r="B37" s="116"/>
      <c r="C37" s="179"/>
      <c r="D37" s="191"/>
      <c r="E37" s="79"/>
      <c r="F37" s="209" t="s">
        <v>84</v>
      </c>
      <c r="G37" s="66"/>
      <c r="H37" s="67"/>
      <c r="I37" s="67"/>
      <c r="J37" s="67"/>
      <c r="K37" s="67"/>
      <c r="L37" s="67"/>
      <c r="M37" s="67">
        <f t="shared" si="2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3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4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5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6"/>
        <v>0</v>
      </c>
      <c r="AX37" s="67"/>
      <c r="AY37" s="72"/>
      <c r="AZ37" s="73">
        <f t="shared" si="8"/>
        <v>0</v>
      </c>
      <c r="BA37" s="74">
        <f t="shared" si="8"/>
        <v>0</v>
      </c>
      <c r="BB37" s="74">
        <f t="shared" si="8"/>
        <v>0</v>
      </c>
      <c r="BC37" s="74">
        <f t="shared" si="8"/>
        <v>0</v>
      </c>
      <c r="BD37" s="74">
        <f t="shared" si="8"/>
        <v>0</v>
      </c>
      <c r="BE37" s="74">
        <f t="shared" si="8"/>
        <v>0</v>
      </c>
      <c r="BF37" s="74">
        <f t="shared" si="8"/>
        <v>0</v>
      </c>
      <c r="BG37" s="74">
        <f t="shared" si="8"/>
        <v>0</v>
      </c>
      <c r="BH37" s="75">
        <f t="shared" si="8"/>
        <v>0</v>
      </c>
    </row>
    <row r="38" spans="1:60" x14ac:dyDescent="0.25">
      <c r="A38" s="114"/>
      <c r="B38" s="116"/>
      <c r="C38" s="179"/>
      <c r="D38" s="191"/>
      <c r="E38" s="79"/>
      <c r="F38" s="209" t="s">
        <v>84</v>
      </c>
      <c r="G38" s="66"/>
      <c r="H38" s="67"/>
      <c r="I38" s="67"/>
      <c r="J38" s="67"/>
      <c r="K38" s="67"/>
      <c r="L38" s="67"/>
      <c r="M38" s="67">
        <f t="shared" si="2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3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4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5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6"/>
        <v>0</v>
      </c>
      <c r="AX38" s="67"/>
      <c r="AY38" s="72"/>
      <c r="AZ38" s="73">
        <f t="shared" si="8"/>
        <v>0</v>
      </c>
      <c r="BA38" s="74">
        <f t="shared" si="8"/>
        <v>0</v>
      </c>
      <c r="BB38" s="74">
        <f t="shared" si="8"/>
        <v>0</v>
      </c>
      <c r="BC38" s="74">
        <f t="shared" si="8"/>
        <v>0</v>
      </c>
      <c r="BD38" s="74">
        <f t="shared" si="8"/>
        <v>0</v>
      </c>
      <c r="BE38" s="74">
        <f t="shared" si="8"/>
        <v>0</v>
      </c>
      <c r="BF38" s="74">
        <f t="shared" si="8"/>
        <v>0</v>
      </c>
      <c r="BG38" s="74">
        <f t="shared" si="8"/>
        <v>0</v>
      </c>
      <c r="BH38" s="75">
        <f t="shared" si="8"/>
        <v>0</v>
      </c>
    </row>
    <row r="39" spans="1:60" x14ac:dyDescent="0.25">
      <c r="A39" s="114"/>
      <c r="B39" s="116"/>
      <c r="C39" s="179"/>
      <c r="D39" s="191"/>
      <c r="E39" s="79"/>
      <c r="F39" s="209" t="s">
        <v>84</v>
      </c>
      <c r="G39" s="66"/>
      <c r="H39" s="67"/>
      <c r="I39" s="67"/>
      <c r="J39" s="67"/>
      <c r="K39" s="67"/>
      <c r="L39" s="67"/>
      <c r="M39" s="67">
        <f t="shared" si="2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3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4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5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6"/>
        <v>0</v>
      </c>
      <c r="AX39" s="67"/>
      <c r="AY39" s="72"/>
      <c r="AZ39" s="73">
        <f t="shared" si="8"/>
        <v>0</v>
      </c>
      <c r="BA39" s="74">
        <f t="shared" si="8"/>
        <v>0</v>
      </c>
      <c r="BB39" s="74">
        <f t="shared" si="8"/>
        <v>0</v>
      </c>
      <c r="BC39" s="74">
        <f t="shared" si="8"/>
        <v>0</v>
      </c>
      <c r="BD39" s="74">
        <f t="shared" si="8"/>
        <v>0</v>
      </c>
      <c r="BE39" s="74">
        <f t="shared" si="8"/>
        <v>0</v>
      </c>
      <c r="BF39" s="74">
        <f t="shared" si="8"/>
        <v>0</v>
      </c>
      <c r="BG39" s="74">
        <f t="shared" si="8"/>
        <v>0</v>
      </c>
      <c r="BH39" s="75">
        <f t="shared" si="8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84</v>
      </c>
      <c r="G40" s="66"/>
      <c r="H40" s="67"/>
      <c r="I40" s="67"/>
      <c r="J40" s="67"/>
      <c r="K40" s="67"/>
      <c r="L40" s="67"/>
      <c r="M40" s="67">
        <f t="shared" si="2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3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4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5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6"/>
        <v>0</v>
      </c>
      <c r="AX40" s="67"/>
      <c r="AY40" s="72"/>
      <c r="AZ40" s="73">
        <f t="shared" si="8"/>
        <v>0</v>
      </c>
      <c r="BA40" s="74">
        <f t="shared" si="8"/>
        <v>0</v>
      </c>
      <c r="BB40" s="74">
        <f t="shared" si="8"/>
        <v>0</v>
      </c>
      <c r="BC40" s="74">
        <f t="shared" si="8"/>
        <v>0</v>
      </c>
      <c r="BD40" s="74">
        <f t="shared" si="8"/>
        <v>0</v>
      </c>
      <c r="BE40" s="74">
        <f t="shared" si="8"/>
        <v>0</v>
      </c>
      <c r="BF40" s="74">
        <f t="shared" si="8"/>
        <v>0</v>
      </c>
      <c r="BG40" s="74">
        <f t="shared" si="8"/>
        <v>0</v>
      </c>
      <c r="BH40" s="75">
        <f t="shared" si="8"/>
        <v>0</v>
      </c>
    </row>
    <row r="41" spans="1:60" x14ac:dyDescent="0.25">
      <c r="A41" s="114"/>
      <c r="B41" s="116"/>
      <c r="C41" s="179"/>
      <c r="D41" s="191"/>
      <c r="E41" s="79"/>
      <c r="F41" s="280" t="s">
        <v>84</v>
      </c>
      <c r="G41" s="66"/>
      <c r="H41" s="67"/>
      <c r="I41" s="67"/>
      <c r="J41" s="67"/>
      <c r="K41" s="67"/>
      <c r="L41" s="67"/>
      <c r="M41" s="67">
        <f t="shared" si="2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3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4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5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6"/>
        <v>0</v>
      </c>
      <c r="AX41" s="67"/>
      <c r="AY41" s="72"/>
      <c r="AZ41" s="73">
        <f t="shared" si="8"/>
        <v>0</v>
      </c>
      <c r="BA41" s="74">
        <f t="shared" si="8"/>
        <v>0</v>
      </c>
      <c r="BB41" s="74">
        <f t="shared" si="8"/>
        <v>0</v>
      </c>
      <c r="BC41" s="74">
        <f t="shared" si="8"/>
        <v>0</v>
      </c>
      <c r="BD41" s="74">
        <f t="shared" si="8"/>
        <v>0</v>
      </c>
      <c r="BE41" s="74">
        <f t="shared" si="8"/>
        <v>0</v>
      </c>
      <c r="BF41" s="74">
        <f t="shared" si="8"/>
        <v>0</v>
      </c>
      <c r="BG41" s="74">
        <f t="shared" si="8"/>
        <v>0</v>
      </c>
      <c r="BH41" s="75">
        <f t="shared" si="8"/>
        <v>0</v>
      </c>
    </row>
    <row r="42" spans="1:60" x14ac:dyDescent="0.25">
      <c r="A42" s="114"/>
      <c r="B42" s="116"/>
      <c r="C42" s="179"/>
      <c r="D42" s="191"/>
      <c r="E42" s="79"/>
      <c r="F42" s="209" t="s">
        <v>84</v>
      </c>
      <c r="G42" s="66"/>
      <c r="H42" s="67"/>
      <c r="I42" s="67"/>
      <c r="J42" s="67"/>
      <c r="K42" s="67"/>
      <c r="L42" s="67"/>
      <c r="M42" s="67">
        <f t="shared" si="2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3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4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5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6"/>
        <v>0</v>
      </c>
      <c r="AX42" s="67"/>
      <c r="AY42" s="72"/>
      <c r="AZ42" s="73">
        <f t="shared" si="8"/>
        <v>0</v>
      </c>
      <c r="BA42" s="74">
        <f t="shared" si="8"/>
        <v>0</v>
      </c>
      <c r="BB42" s="74">
        <f t="shared" si="8"/>
        <v>0</v>
      </c>
      <c r="BC42" s="74">
        <f t="shared" si="8"/>
        <v>0</v>
      </c>
      <c r="BD42" s="74">
        <f t="shared" si="8"/>
        <v>0</v>
      </c>
      <c r="BE42" s="74">
        <f t="shared" si="8"/>
        <v>0</v>
      </c>
      <c r="BF42" s="74">
        <f t="shared" si="8"/>
        <v>0</v>
      </c>
      <c r="BG42" s="74">
        <f t="shared" si="8"/>
        <v>0</v>
      </c>
      <c r="BH42" s="75">
        <f t="shared" si="8"/>
        <v>0</v>
      </c>
    </row>
    <row r="43" spans="1:60" x14ac:dyDescent="0.25">
      <c r="A43" s="114"/>
      <c r="B43" s="116"/>
      <c r="C43" s="179"/>
      <c r="D43" s="191"/>
      <c r="E43" s="79"/>
      <c r="F43" s="209" t="s">
        <v>84</v>
      </c>
      <c r="G43" s="66"/>
      <c r="H43" s="67"/>
      <c r="I43" s="67"/>
      <c r="J43" s="67"/>
      <c r="K43" s="67"/>
      <c r="L43" s="67"/>
      <c r="M43" s="67">
        <f t="shared" si="2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3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4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5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6"/>
        <v>0</v>
      </c>
      <c r="AX43" s="67"/>
      <c r="AY43" s="72"/>
      <c r="AZ43" s="73">
        <f t="shared" si="8"/>
        <v>0</v>
      </c>
      <c r="BA43" s="74">
        <f t="shared" si="8"/>
        <v>0</v>
      </c>
      <c r="BB43" s="74">
        <f t="shared" si="8"/>
        <v>0</v>
      </c>
      <c r="BC43" s="74">
        <f t="shared" si="8"/>
        <v>0</v>
      </c>
      <c r="BD43" s="74">
        <f t="shared" si="8"/>
        <v>0</v>
      </c>
      <c r="BE43" s="74">
        <f t="shared" si="8"/>
        <v>0</v>
      </c>
      <c r="BF43" s="74">
        <f t="shared" si="8"/>
        <v>0</v>
      </c>
      <c r="BG43" s="74">
        <f t="shared" si="8"/>
        <v>0</v>
      </c>
      <c r="BH43" s="75">
        <f t="shared" si="8"/>
        <v>0</v>
      </c>
    </row>
    <row r="44" spans="1:60" x14ac:dyDescent="0.25">
      <c r="A44" s="114"/>
      <c r="B44" s="116"/>
      <c r="C44" s="179"/>
      <c r="D44" s="191"/>
      <c r="E44" s="79"/>
      <c r="F44" s="209" t="s">
        <v>84</v>
      </c>
      <c r="G44" s="66"/>
      <c r="H44" s="67"/>
      <c r="I44" s="67"/>
      <c r="J44" s="67"/>
      <c r="K44" s="67"/>
      <c r="L44" s="67"/>
      <c r="M44" s="67">
        <f t="shared" si="2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3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4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5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6"/>
        <v>0</v>
      </c>
      <c r="AX44" s="67"/>
      <c r="AY44" s="72"/>
      <c r="AZ44" s="73">
        <f t="shared" si="8"/>
        <v>0</v>
      </c>
      <c r="BA44" s="74">
        <f t="shared" si="8"/>
        <v>0</v>
      </c>
      <c r="BB44" s="74">
        <f t="shared" si="8"/>
        <v>0</v>
      </c>
      <c r="BC44" s="74">
        <f t="shared" si="8"/>
        <v>0</v>
      </c>
      <c r="BD44" s="74">
        <f t="shared" si="8"/>
        <v>0</v>
      </c>
      <c r="BE44" s="74">
        <f t="shared" si="8"/>
        <v>0</v>
      </c>
      <c r="BF44" s="74">
        <f t="shared" si="8"/>
        <v>0</v>
      </c>
      <c r="BG44" s="74">
        <f t="shared" si="8"/>
        <v>0</v>
      </c>
      <c r="BH44" s="75">
        <f t="shared" si="8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84</v>
      </c>
      <c r="G45" s="66"/>
      <c r="H45" s="67"/>
      <c r="I45" s="67"/>
      <c r="J45" s="67"/>
      <c r="K45" s="67"/>
      <c r="L45" s="67"/>
      <c r="M45" s="67">
        <f t="shared" si="2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3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4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5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6"/>
        <v>0</v>
      </c>
      <c r="AX45" s="67"/>
      <c r="AY45" s="72"/>
      <c r="AZ45" s="73">
        <f t="shared" si="8"/>
        <v>0</v>
      </c>
      <c r="BA45" s="74">
        <f t="shared" si="8"/>
        <v>0</v>
      </c>
      <c r="BB45" s="74">
        <f t="shared" si="8"/>
        <v>0</v>
      </c>
      <c r="BC45" s="74">
        <f t="shared" si="8"/>
        <v>0</v>
      </c>
      <c r="BD45" s="74">
        <f t="shared" si="8"/>
        <v>0</v>
      </c>
      <c r="BE45" s="74">
        <f t="shared" si="8"/>
        <v>0</v>
      </c>
      <c r="BF45" s="74">
        <f t="shared" si="8"/>
        <v>0</v>
      </c>
      <c r="BG45" s="74">
        <f t="shared" si="8"/>
        <v>0</v>
      </c>
      <c r="BH45" s="75">
        <f t="shared" si="8"/>
        <v>0</v>
      </c>
    </row>
    <row r="46" spans="1:60" x14ac:dyDescent="0.25">
      <c r="A46" s="114"/>
      <c r="B46" s="116"/>
      <c r="C46" s="179"/>
      <c r="D46" s="191"/>
      <c r="E46" s="79"/>
      <c r="F46" s="280" t="s">
        <v>84</v>
      </c>
      <c r="G46" s="66"/>
      <c r="H46" s="67"/>
      <c r="I46" s="67"/>
      <c r="J46" s="67"/>
      <c r="K46" s="67"/>
      <c r="L46" s="67"/>
      <c r="M46" s="67">
        <f t="shared" si="2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3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4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5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6"/>
        <v>0</v>
      </c>
      <c r="AX46" s="67"/>
      <c r="AY46" s="72"/>
      <c r="AZ46" s="73">
        <f t="shared" si="8"/>
        <v>0</v>
      </c>
      <c r="BA46" s="74">
        <f t="shared" si="8"/>
        <v>0</v>
      </c>
      <c r="BB46" s="74">
        <f t="shared" si="8"/>
        <v>0</v>
      </c>
      <c r="BC46" s="74">
        <f t="shared" si="8"/>
        <v>0</v>
      </c>
      <c r="BD46" s="74">
        <f t="shared" si="8"/>
        <v>0</v>
      </c>
      <c r="BE46" s="74">
        <f t="shared" si="8"/>
        <v>0</v>
      </c>
      <c r="BF46" s="74">
        <f t="shared" si="8"/>
        <v>0</v>
      </c>
      <c r="BG46" s="74">
        <f t="shared" si="8"/>
        <v>0</v>
      </c>
      <c r="BH46" s="75">
        <f t="shared" si="8"/>
        <v>0</v>
      </c>
    </row>
    <row r="47" spans="1:60" x14ac:dyDescent="0.25">
      <c r="A47" s="114"/>
      <c r="B47" s="116"/>
      <c r="C47" s="179"/>
      <c r="D47" s="191"/>
      <c r="E47" s="79"/>
      <c r="F47" s="209" t="s">
        <v>84</v>
      </c>
      <c r="G47" s="66"/>
      <c r="H47" s="67"/>
      <c r="I47" s="67"/>
      <c r="J47" s="67"/>
      <c r="K47" s="67"/>
      <c r="L47" s="67"/>
      <c r="M47" s="67">
        <f t="shared" si="2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3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4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5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6"/>
        <v>0</v>
      </c>
      <c r="AX47" s="67"/>
      <c r="AY47" s="72"/>
      <c r="AZ47" s="73">
        <f t="shared" si="8"/>
        <v>0</v>
      </c>
      <c r="BA47" s="74">
        <f t="shared" si="8"/>
        <v>0</v>
      </c>
      <c r="BB47" s="74">
        <f t="shared" si="8"/>
        <v>0</v>
      </c>
      <c r="BC47" s="74">
        <f t="shared" si="8"/>
        <v>0</v>
      </c>
      <c r="BD47" s="74">
        <f t="shared" si="8"/>
        <v>0</v>
      </c>
      <c r="BE47" s="74">
        <f t="shared" si="8"/>
        <v>0</v>
      </c>
      <c r="BF47" s="74">
        <f t="shared" si="8"/>
        <v>0</v>
      </c>
      <c r="BG47" s="74">
        <f t="shared" si="8"/>
        <v>0</v>
      </c>
      <c r="BH47" s="75">
        <f t="shared" si="8"/>
        <v>0</v>
      </c>
    </row>
    <row r="48" spans="1:60" x14ac:dyDescent="0.25">
      <c r="A48" s="114"/>
      <c r="B48" s="116"/>
      <c r="C48" s="179"/>
      <c r="D48" s="191"/>
      <c r="E48" s="79"/>
      <c r="F48" s="209" t="s">
        <v>84</v>
      </c>
      <c r="G48" s="66"/>
      <c r="H48" s="67"/>
      <c r="I48" s="67"/>
      <c r="J48" s="67"/>
      <c r="K48" s="67"/>
      <c r="L48" s="67"/>
      <c r="M48" s="67">
        <f t="shared" si="2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3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4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5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6"/>
        <v>0</v>
      </c>
      <c r="AX48" s="67"/>
      <c r="AY48" s="72"/>
      <c r="AZ48" s="73">
        <f t="shared" si="8"/>
        <v>0</v>
      </c>
      <c r="BA48" s="74">
        <f t="shared" si="8"/>
        <v>0</v>
      </c>
      <c r="BB48" s="74">
        <f t="shared" si="8"/>
        <v>0</v>
      </c>
      <c r="BC48" s="74">
        <f t="shared" si="8"/>
        <v>0</v>
      </c>
      <c r="BD48" s="74">
        <f t="shared" si="8"/>
        <v>0</v>
      </c>
      <c r="BE48" s="74">
        <f t="shared" si="8"/>
        <v>0</v>
      </c>
      <c r="BF48" s="74">
        <f t="shared" si="8"/>
        <v>0</v>
      </c>
      <c r="BG48" s="74">
        <f t="shared" si="8"/>
        <v>0</v>
      </c>
      <c r="BH48" s="75">
        <f t="shared" si="8"/>
        <v>0</v>
      </c>
    </row>
    <row r="49" spans="1:60" x14ac:dyDescent="0.25">
      <c r="A49" s="114"/>
      <c r="B49" s="116"/>
      <c r="C49" s="179"/>
      <c r="D49" s="191"/>
      <c r="E49" s="79"/>
      <c r="F49" s="209" t="s">
        <v>84</v>
      </c>
      <c r="G49" s="66"/>
      <c r="H49" s="67"/>
      <c r="I49" s="67"/>
      <c r="J49" s="67"/>
      <c r="K49" s="67"/>
      <c r="L49" s="67"/>
      <c r="M49" s="67">
        <f t="shared" si="2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3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4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5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6"/>
        <v>0</v>
      </c>
      <c r="AX49" s="67"/>
      <c r="AY49" s="72"/>
      <c r="AZ49" s="73">
        <f t="shared" si="8"/>
        <v>0</v>
      </c>
      <c r="BA49" s="74">
        <f t="shared" si="8"/>
        <v>0</v>
      </c>
      <c r="BB49" s="74">
        <f t="shared" si="8"/>
        <v>0</v>
      </c>
      <c r="BC49" s="74">
        <f t="shared" si="8"/>
        <v>0</v>
      </c>
      <c r="BD49" s="74">
        <f t="shared" si="8"/>
        <v>0</v>
      </c>
      <c r="BE49" s="74">
        <f t="shared" si="8"/>
        <v>0</v>
      </c>
      <c r="BF49" s="74">
        <f t="shared" si="8"/>
        <v>0</v>
      </c>
      <c r="BG49" s="74">
        <f t="shared" si="8"/>
        <v>0</v>
      </c>
      <c r="BH49" s="75">
        <f t="shared" si="8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84</v>
      </c>
      <c r="G50" s="66"/>
      <c r="H50" s="67"/>
      <c r="I50" s="67"/>
      <c r="J50" s="67"/>
      <c r="K50" s="67"/>
      <c r="L50" s="67"/>
      <c r="M50" s="67">
        <f t="shared" si="2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3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4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5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6"/>
        <v>0</v>
      </c>
      <c r="AX50" s="67"/>
      <c r="AY50" s="72"/>
      <c r="AZ50" s="73">
        <f t="shared" si="8"/>
        <v>0</v>
      </c>
      <c r="BA50" s="74">
        <f t="shared" si="8"/>
        <v>0</v>
      </c>
      <c r="BB50" s="74">
        <f t="shared" si="8"/>
        <v>0</v>
      </c>
      <c r="BC50" s="74">
        <f t="shared" si="8"/>
        <v>0</v>
      </c>
      <c r="BD50" s="74">
        <f t="shared" si="8"/>
        <v>0</v>
      </c>
      <c r="BE50" s="74">
        <f t="shared" si="8"/>
        <v>0</v>
      </c>
      <c r="BF50" s="74">
        <f t="shared" si="8"/>
        <v>0</v>
      </c>
      <c r="BG50" s="74">
        <f t="shared" si="8"/>
        <v>0</v>
      </c>
      <c r="BH50" s="75">
        <f t="shared" si="8"/>
        <v>0</v>
      </c>
    </row>
    <row r="51" spans="1:60" x14ac:dyDescent="0.25">
      <c r="A51" s="114"/>
      <c r="B51" s="116"/>
      <c r="C51" s="179"/>
      <c r="D51" s="191"/>
      <c r="E51" s="79"/>
      <c r="F51" s="280" t="s">
        <v>84</v>
      </c>
      <c r="G51" s="66"/>
      <c r="H51" s="67"/>
      <c r="I51" s="67"/>
      <c r="J51" s="67"/>
      <c r="K51" s="67"/>
      <c r="L51" s="67"/>
      <c r="M51" s="67">
        <f t="shared" si="2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3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4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5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6"/>
        <v>0</v>
      </c>
      <c r="AX51" s="67"/>
      <c r="AY51" s="72"/>
      <c r="AZ51" s="73">
        <f t="shared" si="8"/>
        <v>0</v>
      </c>
      <c r="BA51" s="74">
        <f t="shared" si="8"/>
        <v>0</v>
      </c>
      <c r="BB51" s="74">
        <f t="shared" si="8"/>
        <v>0</v>
      </c>
      <c r="BC51" s="74">
        <f t="shared" si="8"/>
        <v>0</v>
      </c>
      <c r="BD51" s="74">
        <f t="shared" si="8"/>
        <v>0</v>
      </c>
      <c r="BE51" s="74">
        <f t="shared" si="8"/>
        <v>0</v>
      </c>
      <c r="BF51" s="74">
        <f t="shared" si="8"/>
        <v>0</v>
      </c>
      <c r="BG51" s="74">
        <f t="shared" si="8"/>
        <v>0</v>
      </c>
      <c r="BH51" s="75">
        <f t="shared" si="8"/>
        <v>0</v>
      </c>
    </row>
    <row r="52" spans="1:60" x14ac:dyDescent="0.25">
      <c r="A52" s="114"/>
      <c r="B52" s="116"/>
      <c r="C52" s="179"/>
      <c r="D52" s="191"/>
      <c r="E52" s="79"/>
      <c r="F52" s="209" t="s">
        <v>84</v>
      </c>
      <c r="G52" s="66"/>
      <c r="H52" s="67"/>
      <c r="I52" s="67"/>
      <c r="J52" s="67"/>
      <c r="K52" s="67"/>
      <c r="L52" s="67"/>
      <c r="M52" s="67">
        <f t="shared" si="2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3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4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5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6"/>
        <v>0</v>
      </c>
      <c r="AX52" s="67"/>
      <c r="AY52" s="72"/>
      <c r="AZ52" s="73">
        <f t="shared" si="8"/>
        <v>0</v>
      </c>
      <c r="BA52" s="74">
        <f t="shared" si="8"/>
        <v>0</v>
      </c>
      <c r="BB52" s="74">
        <f t="shared" si="8"/>
        <v>0</v>
      </c>
      <c r="BC52" s="74">
        <f t="shared" si="8"/>
        <v>0</v>
      </c>
      <c r="BD52" s="74">
        <f t="shared" si="8"/>
        <v>0</v>
      </c>
      <c r="BE52" s="74">
        <f t="shared" si="8"/>
        <v>0</v>
      </c>
      <c r="BF52" s="74">
        <f t="shared" si="8"/>
        <v>0</v>
      </c>
      <c r="BG52" s="74">
        <f t="shared" si="8"/>
        <v>0</v>
      </c>
      <c r="BH52" s="75">
        <f t="shared" si="8"/>
        <v>0</v>
      </c>
    </row>
    <row r="53" spans="1:60" x14ac:dyDescent="0.25">
      <c r="A53" s="114"/>
      <c r="B53" s="116"/>
      <c r="C53" s="179"/>
      <c r="D53" s="191"/>
      <c r="E53" s="79"/>
      <c r="F53" s="209" t="s">
        <v>84</v>
      </c>
      <c r="G53" s="66"/>
      <c r="H53" s="67"/>
      <c r="I53" s="67"/>
      <c r="J53" s="67"/>
      <c r="K53" s="67"/>
      <c r="L53" s="67"/>
      <c r="M53" s="67">
        <f t="shared" si="2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3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4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5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6"/>
        <v>0</v>
      </c>
      <c r="AX53" s="67"/>
      <c r="AY53" s="72"/>
      <c r="AZ53" s="73">
        <f t="shared" si="8"/>
        <v>0</v>
      </c>
      <c r="BA53" s="74">
        <f t="shared" si="8"/>
        <v>0</v>
      </c>
      <c r="BB53" s="74">
        <f t="shared" si="8"/>
        <v>0</v>
      </c>
      <c r="BC53" s="74">
        <f t="shared" si="8"/>
        <v>0</v>
      </c>
      <c r="BD53" s="74">
        <f t="shared" si="8"/>
        <v>0</v>
      </c>
      <c r="BE53" s="74">
        <f t="shared" si="8"/>
        <v>0</v>
      </c>
      <c r="BF53" s="74">
        <f t="shared" si="8"/>
        <v>0</v>
      </c>
      <c r="BG53" s="74">
        <f t="shared" si="8"/>
        <v>0</v>
      </c>
      <c r="BH53" s="75">
        <f t="shared" si="8"/>
        <v>0</v>
      </c>
    </row>
    <row r="54" spans="1:60" x14ac:dyDescent="0.25">
      <c r="A54" s="114"/>
      <c r="B54" s="116"/>
      <c r="C54" s="179"/>
      <c r="D54" s="191"/>
      <c r="E54" s="79"/>
      <c r="F54" s="209" t="s">
        <v>84</v>
      </c>
      <c r="G54" s="66"/>
      <c r="H54" s="67"/>
      <c r="I54" s="67"/>
      <c r="J54" s="67"/>
      <c r="K54" s="67"/>
      <c r="L54" s="67"/>
      <c r="M54" s="67">
        <f t="shared" si="2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3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4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5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6"/>
        <v>0</v>
      </c>
      <c r="AX54" s="67"/>
      <c r="AY54" s="72"/>
      <c r="AZ54" s="73">
        <f t="shared" si="8"/>
        <v>0</v>
      </c>
      <c r="BA54" s="74">
        <f t="shared" si="8"/>
        <v>0</v>
      </c>
      <c r="BB54" s="74">
        <f t="shared" si="8"/>
        <v>0</v>
      </c>
      <c r="BC54" s="74">
        <f t="shared" si="8"/>
        <v>0</v>
      </c>
      <c r="BD54" s="74">
        <f t="shared" si="8"/>
        <v>0</v>
      </c>
      <c r="BE54" s="74">
        <f t="shared" si="8"/>
        <v>0</v>
      </c>
      <c r="BF54" s="74">
        <f t="shared" si="8"/>
        <v>0</v>
      </c>
      <c r="BG54" s="74">
        <f t="shared" si="8"/>
        <v>0</v>
      </c>
      <c r="BH54" s="75">
        <f t="shared" si="8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84</v>
      </c>
      <c r="G55" s="66"/>
      <c r="H55" s="67"/>
      <c r="I55" s="67"/>
      <c r="J55" s="67"/>
      <c r="K55" s="67"/>
      <c r="L55" s="67"/>
      <c r="M55" s="67">
        <f t="shared" si="2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3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4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5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6"/>
        <v>0</v>
      </c>
      <c r="AX55" s="67"/>
      <c r="AY55" s="72"/>
      <c r="AZ55" s="73">
        <f t="shared" si="8"/>
        <v>0</v>
      </c>
      <c r="BA55" s="74">
        <f t="shared" si="8"/>
        <v>0</v>
      </c>
      <c r="BB55" s="74">
        <f t="shared" si="8"/>
        <v>0</v>
      </c>
      <c r="BC55" s="74">
        <f t="shared" si="8"/>
        <v>0</v>
      </c>
      <c r="BD55" s="74">
        <f t="shared" si="8"/>
        <v>0</v>
      </c>
      <c r="BE55" s="74">
        <f t="shared" si="8"/>
        <v>0</v>
      </c>
      <c r="BF55" s="74">
        <f t="shared" si="8"/>
        <v>0</v>
      </c>
      <c r="BG55" s="74">
        <f t="shared" si="8"/>
        <v>0</v>
      </c>
      <c r="BH55" s="75">
        <f t="shared" si="8"/>
        <v>0</v>
      </c>
    </row>
    <row r="56" spans="1:60" x14ac:dyDescent="0.25">
      <c r="A56" s="114"/>
      <c r="B56" s="116"/>
      <c r="C56" s="179"/>
      <c r="D56" s="191"/>
      <c r="E56" s="79"/>
      <c r="F56" s="280" t="s">
        <v>84</v>
      </c>
      <c r="G56" s="66"/>
      <c r="H56" s="67"/>
      <c r="I56" s="67"/>
      <c r="J56" s="67"/>
      <c r="K56" s="67"/>
      <c r="L56" s="67"/>
      <c r="M56" s="67">
        <f t="shared" si="2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3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4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5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6"/>
        <v>0</v>
      </c>
      <c r="AX56" s="67"/>
      <c r="AY56" s="72"/>
      <c r="AZ56" s="73">
        <f t="shared" si="8"/>
        <v>0</v>
      </c>
      <c r="BA56" s="74">
        <f t="shared" si="8"/>
        <v>0</v>
      </c>
      <c r="BB56" s="74">
        <f t="shared" si="8"/>
        <v>0</v>
      </c>
      <c r="BC56" s="74">
        <f t="shared" si="8"/>
        <v>0</v>
      </c>
      <c r="BD56" s="74">
        <f t="shared" si="8"/>
        <v>0</v>
      </c>
      <c r="BE56" s="74">
        <f t="shared" si="8"/>
        <v>0</v>
      </c>
      <c r="BF56" s="74">
        <f t="shared" si="8"/>
        <v>0</v>
      </c>
      <c r="BG56" s="74">
        <f t="shared" si="8"/>
        <v>0</v>
      </c>
      <c r="BH56" s="75">
        <f t="shared" si="8"/>
        <v>0</v>
      </c>
    </row>
    <row r="57" spans="1:60" x14ac:dyDescent="0.25">
      <c r="A57" s="114"/>
      <c r="B57" s="116"/>
      <c r="C57" s="179"/>
      <c r="D57" s="191"/>
      <c r="E57" s="79"/>
      <c r="F57" s="209" t="s">
        <v>84</v>
      </c>
      <c r="G57" s="66"/>
      <c r="H57" s="67"/>
      <c r="I57" s="67"/>
      <c r="J57" s="67"/>
      <c r="K57" s="67"/>
      <c r="L57" s="67"/>
      <c r="M57" s="67">
        <f t="shared" si="2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3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4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5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6"/>
        <v>0</v>
      </c>
      <c r="AX57" s="67"/>
      <c r="AY57" s="72"/>
      <c r="AZ57" s="73">
        <f t="shared" si="8"/>
        <v>0</v>
      </c>
      <c r="BA57" s="74">
        <f t="shared" si="8"/>
        <v>0</v>
      </c>
      <c r="BB57" s="74">
        <f t="shared" si="8"/>
        <v>0</v>
      </c>
      <c r="BC57" s="74">
        <f t="shared" si="8"/>
        <v>0</v>
      </c>
      <c r="BD57" s="74">
        <f t="shared" si="8"/>
        <v>0</v>
      </c>
      <c r="BE57" s="74">
        <f t="shared" si="8"/>
        <v>0</v>
      </c>
      <c r="BF57" s="74">
        <f t="shared" si="8"/>
        <v>0</v>
      </c>
      <c r="BG57" s="74">
        <f t="shared" si="8"/>
        <v>0</v>
      </c>
      <c r="BH57" s="75">
        <f t="shared" si="8"/>
        <v>0</v>
      </c>
    </row>
    <row r="58" spans="1:60" x14ac:dyDescent="0.25">
      <c r="A58" s="114"/>
      <c r="B58" s="116"/>
      <c r="C58" s="179"/>
      <c r="D58" s="191"/>
      <c r="E58" s="79"/>
      <c r="F58" s="209" t="s">
        <v>84</v>
      </c>
      <c r="G58" s="66"/>
      <c r="H58" s="67"/>
      <c r="I58" s="67"/>
      <c r="J58" s="67"/>
      <c r="K58" s="67"/>
      <c r="L58" s="67"/>
      <c r="M58" s="67">
        <f t="shared" si="2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3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4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5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6"/>
        <v>0</v>
      </c>
      <c r="AX58" s="67"/>
      <c r="AY58" s="72"/>
      <c r="AZ58" s="73">
        <f t="shared" si="8"/>
        <v>0</v>
      </c>
      <c r="BA58" s="74">
        <f t="shared" si="8"/>
        <v>0</v>
      </c>
      <c r="BB58" s="74">
        <f t="shared" si="8"/>
        <v>0</v>
      </c>
      <c r="BC58" s="74">
        <f t="shared" si="8"/>
        <v>0</v>
      </c>
      <c r="BD58" s="74">
        <f t="shared" si="8"/>
        <v>0</v>
      </c>
      <c r="BE58" s="74">
        <f t="shared" si="8"/>
        <v>0</v>
      </c>
      <c r="BF58" s="74">
        <f t="shared" si="8"/>
        <v>0</v>
      </c>
      <c r="BG58" s="74">
        <f t="shared" si="8"/>
        <v>0</v>
      </c>
      <c r="BH58" s="75">
        <f t="shared" si="8"/>
        <v>0</v>
      </c>
    </row>
    <row r="59" spans="1:60" x14ac:dyDescent="0.25">
      <c r="A59" s="114"/>
      <c r="B59" s="116"/>
      <c r="C59" s="179"/>
      <c r="D59" s="191"/>
      <c r="E59" s="79"/>
      <c r="F59" s="209" t="s">
        <v>84</v>
      </c>
      <c r="G59" s="66"/>
      <c r="H59" s="67"/>
      <c r="I59" s="67"/>
      <c r="J59" s="67"/>
      <c r="K59" s="67"/>
      <c r="L59" s="67"/>
      <c r="M59" s="67">
        <f t="shared" si="2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3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4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5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6"/>
        <v>0</v>
      </c>
      <c r="AX59" s="67"/>
      <c r="AY59" s="72"/>
      <c r="AZ59" s="73">
        <f t="shared" si="8"/>
        <v>0</v>
      </c>
      <c r="BA59" s="74">
        <f t="shared" si="8"/>
        <v>0</v>
      </c>
      <c r="BB59" s="74">
        <f t="shared" si="8"/>
        <v>0</v>
      </c>
      <c r="BC59" s="74">
        <f t="shared" si="8"/>
        <v>0</v>
      </c>
      <c r="BD59" s="74">
        <f t="shared" si="8"/>
        <v>0</v>
      </c>
      <c r="BE59" s="74">
        <f t="shared" si="8"/>
        <v>0</v>
      </c>
      <c r="BF59" s="74">
        <f t="shared" si="8"/>
        <v>0</v>
      </c>
      <c r="BG59" s="74">
        <f t="shared" si="8"/>
        <v>0</v>
      </c>
      <c r="BH59" s="75">
        <f t="shared" si="8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84</v>
      </c>
      <c r="G60" s="66"/>
      <c r="H60" s="67"/>
      <c r="I60" s="67"/>
      <c r="J60" s="67"/>
      <c r="K60" s="67"/>
      <c r="L60" s="67"/>
      <c r="M60" s="67">
        <f t="shared" si="2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3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4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5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6"/>
        <v>0</v>
      </c>
      <c r="AX60" s="67"/>
      <c r="AY60" s="72"/>
      <c r="AZ60" s="73">
        <f t="shared" si="8"/>
        <v>0</v>
      </c>
      <c r="BA60" s="74">
        <f t="shared" si="8"/>
        <v>0</v>
      </c>
      <c r="BB60" s="74">
        <f t="shared" si="8"/>
        <v>0</v>
      </c>
      <c r="BC60" s="74">
        <f t="shared" si="8"/>
        <v>0</v>
      </c>
      <c r="BD60" s="74">
        <f t="shared" si="8"/>
        <v>0</v>
      </c>
      <c r="BE60" s="74">
        <f t="shared" si="8"/>
        <v>0</v>
      </c>
      <c r="BF60" s="74">
        <f t="shared" si="8"/>
        <v>0</v>
      </c>
      <c r="BG60" s="74">
        <f t="shared" si="8"/>
        <v>0</v>
      </c>
      <c r="BH60" s="75">
        <f t="shared" si="8"/>
        <v>0</v>
      </c>
    </row>
    <row r="61" spans="1:60" x14ac:dyDescent="0.25">
      <c r="A61" s="114"/>
      <c r="B61" s="116"/>
      <c r="C61" s="179"/>
      <c r="D61" s="191"/>
      <c r="E61" s="79"/>
      <c r="F61" s="280" t="s">
        <v>84</v>
      </c>
      <c r="G61" s="66"/>
      <c r="H61" s="67"/>
      <c r="I61" s="67"/>
      <c r="J61" s="67"/>
      <c r="K61" s="67"/>
      <c r="L61" s="67"/>
      <c r="M61" s="67">
        <f t="shared" si="2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3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4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5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6"/>
        <v>0</v>
      </c>
      <c r="AX61" s="67"/>
      <c r="AY61" s="72"/>
      <c r="AZ61" s="73">
        <f t="shared" si="8"/>
        <v>0</v>
      </c>
      <c r="BA61" s="74">
        <f t="shared" si="8"/>
        <v>0</v>
      </c>
      <c r="BB61" s="74">
        <f t="shared" si="8"/>
        <v>0</v>
      </c>
      <c r="BC61" s="74">
        <f t="shared" si="8"/>
        <v>0</v>
      </c>
      <c r="BD61" s="74">
        <f t="shared" si="8"/>
        <v>0</v>
      </c>
      <c r="BE61" s="74">
        <f t="shared" si="8"/>
        <v>0</v>
      </c>
      <c r="BF61" s="74">
        <f t="shared" si="8"/>
        <v>0</v>
      </c>
      <c r="BG61" s="74">
        <f t="shared" si="8"/>
        <v>0</v>
      </c>
      <c r="BH61" s="75">
        <f t="shared" si="8"/>
        <v>0</v>
      </c>
    </row>
    <row r="62" spans="1:60" x14ac:dyDescent="0.25">
      <c r="A62" s="114"/>
      <c r="B62" s="116"/>
      <c r="C62" s="179"/>
      <c r="D62" s="191"/>
      <c r="E62" s="79"/>
      <c r="F62" s="209" t="s">
        <v>84</v>
      </c>
      <c r="G62" s="66"/>
      <c r="H62" s="67"/>
      <c r="I62" s="67"/>
      <c r="J62" s="67"/>
      <c r="K62" s="67"/>
      <c r="L62" s="67"/>
      <c r="M62" s="67">
        <f t="shared" si="2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3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4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5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6"/>
        <v>0</v>
      </c>
      <c r="AX62" s="67"/>
      <c r="AY62" s="72"/>
      <c r="AZ62" s="73">
        <f t="shared" si="8"/>
        <v>0</v>
      </c>
      <c r="BA62" s="74">
        <f t="shared" si="8"/>
        <v>0</v>
      </c>
      <c r="BB62" s="74">
        <f t="shared" si="8"/>
        <v>0</v>
      </c>
      <c r="BC62" s="74">
        <f t="shared" si="8"/>
        <v>0</v>
      </c>
      <c r="BD62" s="74">
        <f t="shared" si="8"/>
        <v>0</v>
      </c>
      <c r="BE62" s="74">
        <f t="shared" si="8"/>
        <v>0</v>
      </c>
      <c r="BF62" s="74">
        <f t="shared" si="8"/>
        <v>0</v>
      </c>
      <c r="BG62" s="74">
        <f t="shared" si="8"/>
        <v>0</v>
      </c>
      <c r="BH62" s="75">
        <f t="shared" si="8"/>
        <v>0</v>
      </c>
    </row>
    <row r="63" spans="1:60" x14ac:dyDescent="0.25">
      <c r="A63" s="114"/>
      <c r="B63" s="116"/>
      <c r="C63" s="179"/>
      <c r="D63" s="191"/>
      <c r="E63" s="79"/>
      <c r="F63" s="209" t="s">
        <v>84</v>
      </c>
      <c r="G63" s="66"/>
      <c r="H63" s="67"/>
      <c r="I63" s="67"/>
      <c r="J63" s="67"/>
      <c r="K63" s="67"/>
      <c r="L63" s="67"/>
      <c r="M63" s="67">
        <f t="shared" si="2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3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4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5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6"/>
        <v>0</v>
      </c>
      <c r="AX63" s="67"/>
      <c r="AY63" s="72"/>
      <c r="AZ63" s="73">
        <f t="shared" si="8"/>
        <v>0</v>
      </c>
      <c r="BA63" s="74">
        <f t="shared" si="8"/>
        <v>0</v>
      </c>
      <c r="BB63" s="74">
        <f t="shared" si="8"/>
        <v>0</v>
      </c>
      <c r="BC63" s="74">
        <f t="shared" si="8"/>
        <v>0</v>
      </c>
      <c r="BD63" s="74">
        <f t="shared" si="8"/>
        <v>0</v>
      </c>
      <c r="BE63" s="74">
        <f t="shared" si="8"/>
        <v>0</v>
      </c>
      <c r="BF63" s="74">
        <f t="shared" ref="AZ63:BH91" si="9">M63+V63+AE63+AN63+AW63</f>
        <v>0</v>
      </c>
      <c r="BG63" s="74">
        <f t="shared" si="9"/>
        <v>0</v>
      </c>
      <c r="BH63" s="75">
        <f t="shared" si="9"/>
        <v>0</v>
      </c>
    </row>
    <row r="64" spans="1:60" x14ac:dyDescent="0.25">
      <c r="A64" s="114"/>
      <c r="B64" s="116"/>
      <c r="C64" s="179"/>
      <c r="D64" s="191"/>
      <c r="E64" s="79"/>
      <c r="F64" s="209" t="s">
        <v>84</v>
      </c>
      <c r="G64" s="66"/>
      <c r="H64" s="67"/>
      <c r="I64" s="67"/>
      <c r="J64" s="67"/>
      <c r="K64" s="67"/>
      <c r="L64" s="67"/>
      <c r="M64" s="67">
        <f t="shared" si="2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3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4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5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6"/>
        <v>0</v>
      </c>
      <c r="AX64" s="67"/>
      <c r="AY64" s="72"/>
      <c r="AZ64" s="73">
        <f t="shared" si="9"/>
        <v>0</v>
      </c>
      <c r="BA64" s="74">
        <f t="shared" si="9"/>
        <v>0</v>
      </c>
      <c r="BB64" s="74">
        <f t="shared" si="9"/>
        <v>0</v>
      </c>
      <c r="BC64" s="74">
        <f t="shared" si="9"/>
        <v>0</v>
      </c>
      <c r="BD64" s="74">
        <f t="shared" si="9"/>
        <v>0</v>
      </c>
      <c r="BE64" s="74">
        <f t="shared" si="9"/>
        <v>0</v>
      </c>
      <c r="BF64" s="74">
        <f t="shared" si="9"/>
        <v>0</v>
      </c>
      <c r="BG64" s="74">
        <f t="shared" si="9"/>
        <v>0</v>
      </c>
      <c r="BH64" s="75">
        <f t="shared" si="9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84</v>
      </c>
      <c r="G65" s="66"/>
      <c r="H65" s="67"/>
      <c r="I65" s="67"/>
      <c r="J65" s="67"/>
      <c r="K65" s="67"/>
      <c r="L65" s="67"/>
      <c r="M65" s="67">
        <f t="shared" si="2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3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4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5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6"/>
        <v>0</v>
      </c>
      <c r="AX65" s="67"/>
      <c r="AY65" s="72"/>
      <c r="AZ65" s="73">
        <f t="shared" si="9"/>
        <v>0</v>
      </c>
      <c r="BA65" s="74">
        <f t="shared" si="9"/>
        <v>0</v>
      </c>
      <c r="BB65" s="74">
        <f t="shared" si="9"/>
        <v>0</v>
      </c>
      <c r="BC65" s="74">
        <f t="shared" si="9"/>
        <v>0</v>
      </c>
      <c r="BD65" s="74">
        <f t="shared" si="9"/>
        <v>0</v>
      </c>
      <c r="BE65" s="74">
        <f t="shared" si="9"/>
        <v>0</v>
      </c>
      <c r="BF65" s="74">
        <f t="shared" si="9"/>
        <v>0</v>
      </c>
      <c r="BG65" s="74">
        <f t="shared" si="9"/>
        <v>0</v>
      </c>
      <c r="BH65" s="75">
        <f t="shared" si="9"/>
        <v>0</v>
      </c>
    </row>
    <row r="66" spans="1:60" x14ac:dyDescent="0.25">
      <c r="A66" s="114"/>
      <c r="B66" s="116"/>
      <c r="C66" s="179"/>
      <c r="D66" s="191"/>
      <c r="E66" s="79"/>
      <c r="F66" s="280" t="s">
        <v>84</v>
      </c>
      <c r="G66" s="66"/>
      <c r="H66" s="67"/>
      <c r="I66" s="67"/>
      <c r="J66" s="67"/>
      <c r="K66" s="67"/>
      <c r="L66" s="67"/>
      <c r="M66" s="67">
        <f t="shared" si="2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3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4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5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6"/>
        <v>0</v>
      </c>
      <c r="AX66" s="67"/>
      <c r="AY66" s="72"/>
      <c r="AZ66" s="73">
        <f t="shared" si="9"/>
        <v>0</v>
      </c>
      <c r="BA66" s="74">
        <f t="shared" si="9"/>
        <v>0</v>
      </c>
      <c r="BB66" s="74">
        <f t="shared" si="9"/>
        <v>0</v>
      </c>
      <c r="BC66" s="74">
        <f t="shared" si="9"/>
        <v>0</v>
      </c>
      <c r="BD66" s="74">
        <f t="shared" si="9"/>
        <v>0</v>
      </c>
      <c r="BE66" s="74">
        <f t="shared" si="9"/>
        <v>0</v>
      </c>
      <c r="BF66" s="74">
        <f t="shared" si="9"/>
        <v>0</v>
      </c>
      <c r="BG66" s="74">
        <f t="shared" si="9"/>
        <v>0</v>
      </c>
      <c r="BH66" s="75">
        <f t="shared" si="9"/>
        <v>0</v>
      </c>
    </row>
    <row r="67" spans="1:60" x14ac:dyDescent="0.25">
      <c r="A67" s="114"/>
      <c r="B67" s="116"/>
      <c r="C67" s="179"/>
      <c r="D67" s="191"/>
      <c r="E67" s="79"/>
      <c r="F67" s="209" t="s">
        <v>84</v>
      </c>
      <c r="G67" s="66"/>
      <c r="H67" s="67"/>
      <c r="I67" s="67"/>
      <c r="J67" s="67"/>
      <c r="K67" s="67"/>
      <c r="L67" s="67"/>
      <c r="M67" s="67">
        <f t="shared" si="2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3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4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5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6"/>
        <v>0</v>
      </c>
      <c r="AX67" s="67"/>
      <c r="AY67" s="72"/>
      <c r="AZ67" s="73">
        <f t="shared" si="9"/>
        <v>0</v>
      </c>
      <c r="BA67" s="74">
        <f t="shared" si="9"/>
        <v>0</v>
      </c>
      <c r="BB67" s="74">
        <f t="shared" si="9"/>
        <v>0</v>
      </c>
      <c r="BC67" s="74">
        <f t="shared" si="9"/>
        <v>0</v>
      </c>
      <c r="BD67" s="74">
        <f t="shared" si="9"/>
        <v>0</v>
      </c>
      <c r="BE67" s="74">
        <f t="shared" si="9"/>
        <v>0</v>
      </c>
      <c r="BF67" s="74">
        <f t="shared" si="9"/>
        <v>0</v>
      </c>
      <c r="BG67" s="74">
        <f t="shared" si="9"/>
        <v>0</v>
      </c>
      <c r="BH67" s="75">
        <f t="shared" si="9"/>
        <v>0</v>
      </c>
    </row>
    <row r="68" spans="1:60" x14ac:dyDescent="0.25">
      <c r="A68" s="114"/>
      <c r="B68" s="116"/>
      <c r="C68" s="179"/>
      <c r="D68" s="191"/>
      <c r="E68" s="79"/>
      <c r="F68" s="209" t="s">
        <v>84</v>
      </c>
      <c r="G68" s="66"/>
      <c r="H68" s="67"/>
      <c r="I68" s="67"/>
      <c r="J68" s="67"/>
      <c r="K68" s="67"/>
      <c r="L68" s="67"/>
      <c r="M68" s="67">
        <f t="shared" si="2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3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4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5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6"/>
        <v>0</v>
      </c>
      <c r="AX68" s="67"/>
      <c r="AY68" s="72"/>
      <c r="AZ68" s="73">
        <f t="shared" si="9"/>
        <v>0</v>
      </c>
      <c r="BA68" s="74">
        <f t="shared" si="9"/>
        <v>0</v>
      </c>
      <c r="BB68" s="74">
        <f t="shared" si="9"/>
        <v>0</v>
      </c>
      <c r="BC68" s="74">
        <f t="shared" si="9"/>
        <v>0</v>
      </c>
      <c r="BD68" s="74">
        <f t="shared" si="9"/>
        <v>0</v>
      </c>
      <c r="BE68" s="74">
        <f t="shared" si="9"/>
        <v>0</v>
      </c>
      <c r="BF68" s="74">
        <f t="shared" si="9"/>
        <v>0</v>
      </c>
      <c r="BG68" s="74">
        <f t="shared" si="9"/>
        <v>0</v>
      </c>
      <c r="BH68" s="75">
        <f t="shared" si="9"/>
        <v>0</v>
      </c>
    </row>
    <row r="69" spans="1:60" x14ac:dyDescent="0.25">
      <c r="A69" s="114"/>
      <c r="B69" s="116"/>
      <c r="C69" s="179"/>
      <c r="D69" s="191"/>
      <c r="E69" s="79"/>
      <c r="F69" s="209" t="s">
        <v>84</v>
      </c>
      <c r="G69" s="66"/>
      <c r="H69" s="67"/>
      <c r="I69" s="67"/>
      <c r="J69" s="67"/>
      <c r="K69" s="67"/>
      <c r="L69" s="67"/>
      <c r="M69" s="67">
        <f t="shared" si="2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3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4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5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6"/>
        <v>0</v>
      </c>
      <c r="AX69" s="67"/>
      <c r="AY69" s="72"/>
      <c r="AZ69" s="73">
        <f t="shared" si="9"/>
        <v>0</v>
      </c>
      <c r="BA69" s="74">
        <f t="shared" si="9"/>
        <v>0</v>
      </c>
      <c r="BB69" s="74">
        <f t="shared" si="9"/>
        <v>0</v>
      </c>
      <c r="BC69" s="74">
        <f t="shared" si="9"/>
        <v>0</v>
      </c>
      <c r="BD69" s="74">
        <f t="shared" si="9"/>
        <v>0</v>
      </c>
      <c r="BE69" s="74">
        <f t="shared" si="9"/>
        <v>0</v>
      </c>
      <c r="BF69" s="74">
        <f t="shared" si="9"/>
        <v>0</v>
      </c>
      <c r="BG69" s="74">
        <f t="shared" si="9"/>
        <v>0</v>
      </c>
      <c r="BH69" s="75">
        <f t="shared" si="9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84</v>
      </c>
      <c r="G70" s="66"/>
      <c r="H70" s="67"/>
      <c r="I70" s="67"/>
      <c r="J70" s="67"/>
      <c r="K70" s="67"/>
      <c r="L70" s="67"/>
      <c r="M70" s="67">
        <f t="shared" si="2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3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4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5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6"/>
        <v>0</v>
      </c>
      <c r="AX70" s="67"/>
      <c r="AY70" s="72"/>
      <c r="AZ70" s="73">
        <f t="shared" si="9"/>
        <v>0</v>
      </c>
      <c r="BA70" s="74">
        <f t="shared" si="9"/>
        <v>0</v>
      </c>
      <c r="BB70" s="74">
        <f t="shared" si="9"/>
        <v>0</v>
      </c>
      <c r="BC70" s="74">
        <f t="shared" si="9"/>
        <v>0</v>
      </c>
      <c r="BD70" s="74">
        <f t="shared" si="9"/>
        <v>0</v>
      </c>
      <c r="BE70" s="74">
        <f t="shared" si="9"/>
        <v>0</v>
      </c>
      <c r="BF70" s="74">
        <f t="shared" si="9"/>
        <v>0</v>
      </c>
      <c r="BG70" s="74">
        <f t="shared" si="9"/>
        <v>0</v>
      </c>
      <c r="BH70" s="75">
        <f t="shared" si="9"/>
        <v>0</v>
      </c>
    </row>
    <row r="71" spans="1:60" x14ac:dyDescent="0.25">
      <c r="A71" s="114"/>
      <c r="B71" s="116"/>
      <c r="C71" s="179"/>
      <c r="D71" s="191"/>
      <c r="E71" s="79"/>
      <c r="F71" s="280" t="s">
        <v>84</v>
      </c>
      <c r="G71" s="66"/>
      <c r="H71" s="67"/>
      <c r="I71" s="67"/>
      <c r="J71" s="67"/>
      <c r="K71" s="67"/>
      <c r="L71" s="67"/>
      <c r="M71" s="67">
        <f t="shared" ref="M71:M104" si="10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1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2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3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4">AU71+AV71</f>
        <v>0</v>
      </c>
      <c r="AX71" s="67"/>
      <c r="AY71" s="72"/>
      <c r="AZ71" s="73">
        <f t="shared" si="9"/>
        <v>0</v>
      </c>
      <c r="BA71" s="74">
        <f t="shared" si="9"/>
        <v>0</v>
      </c>
      <c r="BB71" s="74">
        <f t="shared" si="9"/>
        <v>0</v>
      </c>
      <c r="BC71" s="74">
        <f t="shared" si="9"/>
        <v>0</v>
      </c>
      <c r="BD71" s="74">
        <f t="shared" si="9"/>
        <v>0</v>
      </c>
      <c r="BE71" s="74">
        <f t="shared" si="9"/>
        <v>0</v>
      </c>
      <c r="BF71" s="74">
        <f t="shared" si="9"/>
        <v>0</v>
      </c>
      <c r="BG71" s="74">
        <f t="shared" si="9"/>
        <v>0</v>
      </c>
      <c r="BH71" s="75">
        <f t="shared" si="9"/>
        <v>0</v>
      </c>
    </row>
    <row r="72" spans="1:60" x14ac:dyDescent="0.25">
      <c r="A72" s="114"/>
      <c r="B72" s="116"/>
      <c r="C72" s="179"/>
      <c r="D72" s="191"/>
      <c r="E72" s="79"/>
      <c r="F72" s="209" t="s">
        <v>84</v>
      </c>
      <c r="G72" s="66"/>
      <c r="H72" s="67"/>
      <c r="I72" s="67"/>
      <c r="J72" s="67"/>
      <c r="K72" s="67"/>
      <c r="L72" s="67"/>
      <c r="M72" s="67">
        <f t="shared" si="10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1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2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3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4"/>
        <v>0</v>
      </c>
      <c r="AX72" s="67"/>
      <c r="AY72" s="72"/>
      <c r="AZ72" s="73">
        <f t="shared" si="9"/>
        <v>0</v>
      </c>
      <c r="BA72" s="74">
        <f t="shared" si="9"/>
        <v>0</v>
      </c>
      <c r="BB72" s="74">
        <f t="shared" si="9"/>
        <v>0</v>
      </c>
      <c r="BC72" s="74">
        <f t="shared" si="9"/>
        <v>0</v>
      </c>
      <c r="BD72" s="74">
        <f t="shared" si="9"/>
        <v>0</v>
      </c>
      <c r="BE72" s="74">
        <f t="shared" si="9"/>
        <v>0</v>
      </c>
      <c r="BF72" s="74">
        <f t="shared" si="9"/>
        <v>0</v>
      </c>
      <c r="BG72" s="74">
        <f t="shared" si="9"/>
        <v>0</v>
      </c>
      <c r="BH72" s="75">
        <f t="shared" si="9"/>
        <v>0</v>
      </c>
    </row>
    <row r="73" spans="1:60" x14ac:dyDescent="0.25">
      <c r="A73" s="114"/>
      <c r="B73" s="116"/>
      <c r="C73" s="179"/>
      <c r="D73" s="191"/>
      <c r="E73" s="79"/>
      <c r="F73" s="209" t="s">
        <v>84</v>
      </c>
      <c r="G73" s="66"/>
      <c r="H73" s="67"/>
      <c r="I73" s="67"/>
      <c r="J73" s="67"/>
      <c r="K73" s="67"/>
      <c r="L73" s="67"/>
      <c r="M73" s="67">
        <f t="shared" si="10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1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2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3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4"/>
        <v>0</v>
      </c>
      <c r="AX73" s="67"/>
      <c r="AY73" s="72"/>
      <c r="AZ73" s="73">
        <f t="shared" si="9"/>
        <v>0</v>
      </c>
      <c r="BA73" s="74">
        <f t="shared" si="9"/>
        <v>0</v>
      </c>
      <c r="BB73" s="74">
        <f t="shared" si="9"/>
        <v>0</v>
      </c>
      <c r="BC73" s="74">
        <f t="shared" si="9"/>
        <v>0</v>
      </c>
      <c r="BD73" s="74">
        <f t="shared" si="9"/>
        <v>0</v>
      </c>
      <c r="BE73" s="74">
        <f t="shared" si="9"/>
        <v>0</v>
      </c>
      <c r="BF73" s="74">
        <f t="shared" si="9"/>
        <v>0</v>
      </c>
      <c r="BG73" s="74">
        <f t="shared" si="9"/>
        <v>0</v>
      </c>
      <c r="BH73" s="75">
        <f t="shared" si="9"/>
        <v>0</v>
      </c>
    </row>
    <row r="74" spans="1:60" x14ac:dyDescent="0.25">
      <c r="A74" s="114"/>
      <c r="B74" s="116"/>
      <c r="C74" s="179"/>
      <c r="D74" s="191"/>
      <c r="E74" s="79"/>
      <c r="F74" s="209" t="s">
        <v>84</v>
      </c>
      <c r="G74" s="66"/>
      <c r="H74" s="67"/>
      <c r="I74" s="67"/>
      <c r="J74" s="67"/>
      <c r="K74" s="67"/>
      <c r="L74" s="67"/>
      <c r="M74" s="67">
        <f t="shared" si="10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1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2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3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4"/>
        <v>0</v>
      </c>
      <c r="AX74" s="67"/>
      <c r="AY74" s="72"/>
      <c r="AZ74" s="73">
        <f t="shared" si="9"/>
        <v>0</v>
      </c>
      <c r="BA74" s="74">
        <f t="shared" si="9"/>
        <v>0</v>
      </c>
      <c r="BB74" s="74">
        <f t="shared" si="9"/>
        <v>0</v>
      </c>
      <c r="BC74" s="74">
        <f t="shared" si="9"/>
        <v>0</v>
      </c>
      <c r="BD74" s="74">
        <f t="shared" si="9"/>
        <v>0</v>
      </c>
      <c r="BE74" s="74">
        <f t="shared" si="9"/>
        <v>0</v>
      </c>
      <c r="BF74" s="74">
        <f t="shared" si="9"/>
        <v>0</v>
      </c>
      <c r="BG74" s="74">
        <f t="shared" si="9"/>
        <v>0</v>
      </c>
      <c r="BH74" s="75">
        <f t="shared" si="9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84</v>
      </c>
      <c r="G75" s="66"/>
      <c r="H75" s="67"/>
      <c r="I75" s="67"/>
      <c r="J75" s="67"/>
      <c r="K75" s="67"/>
      <c r="L75" s="67"/>
      <c r="M75" s="67">
        <f t="shared" si="10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1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2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3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4"/>
        <v>0</v>
      </c>
      <c r="AX75" s="67"/>
      <c r="AY75" s="72"/>
      <c r="AZ75" s="73">
        <f t="shared" si="9"/>
        <v>0</v>
      </c>
      <c r="BA75" s="74">
        <f t="shared" si="9"/>
        <v>0</v>
      </c>
      <c r="BB75" s="74">
        <f t="shared" si="9"/>
        <v>0</v>
      </c>
      <c r="BC75" s="74">
        <f t="shared" si="9"/>
        <v>0</v>
      </c>
      <c r="BD75" s="74">
        <f t="shared" si="9"/>
        <v>0</v>
      </c>
      <c r="BE75" s="74">
        <f t="shared" si="9"/>
        <v>0</v>
      </c>
      <c r="BF75" s="74">
        <f t="shared" si="9"/>
        <v>0</v>
      </c>
      <c r="BG75" s="74">
        <f t="shared" si="9"/>
        <v>0</v>
      </c>
      <c r="BH75" s="75">
        <f t="shared" si="9"/>
        <v>0</v>
      </c>
    </row>
    <row r="76" spans="1:60" x14ac:dyDescent="0.25">
      <c r="A76" s="114"/>
      <c r="B76" s="116"/>
      <c r="C76" s="179"/>
      <c r="D76" s="191"/>
      <c r="E76" s="79"/>
      <c r="F76" s="280" t="s">
        <v>84</v>
      </c>
      <c r="G76" s="66"/>
      <c r="H76" s="67"/>
      <c r="I76" s="67"/>
      <c r="J76" s="67"/>
      <c r="K76" s="67"/>
      <c r="L76" s="67"/>
      <c r="M76" s="67">
        <f t="shared" si="10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1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2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3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4"/>
        <v>0</v>
      </c>
      <c r="AX76" s="67"/>
      <c r="AY76" s="72"/>
      <c r="AZ76" s="73">
        <f t="shared" si="9"/>
        <v>0</v>
      </c>
      <c r="BA76" s="74">
        <f t="shared" si="9"/>
        <v>0</v>
      </c>
      <c r="BB76" s="74">
        <f t="shared" si="9"/>
        <v>0</v>
      </c>
      <c r="BC76" s="74">
        <f t="shared" si="9"/>
        <v>0</v>
      </c>
      <c r="BD76" s="74">
        <f t="shared" si="9"/>
        <v>0</v>
      </c>
      <c r="BE76" s="74">
        <f t="shared" si="9"/>
        <v>0</v>
      </c>
      <c r="BF76" s="74">
        <f t="shared" si="9"/>
        <v>0</v>
      </c>
      <c r="BG76" s="74">
        <f t="shared" si="9"/>
        <v>0</v>
      </c>
      <c r="BH76" s="75">
        <f t="shared" si="9"/>
        <v>0</v>
      </c>
    </row>
    <row r="77" spans="1:60" x14ac:dyDescent="0.25">
      <c r="A77" s="114"/>
      <c r="B77" s="116"/>
      <c r="C77" s="179"/>
      <c r="D77" s="191"/>
      <c r="E77" s="79"/>
      <c r="F77" s="209" t="s">
        <v>84</v>
      </c>
      <c r="G77" s="66"/>
      <c r="H77" s="67"/>
      <c r="I77" s="67"/>
      <c r="J77" s="67"/>
      <c r="K77" s="67"/>
      <c r="L77" s="67"/>
      <c r="M77" s="67">
        <f t="shared" si="10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1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2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3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4"/>
        <v>0</v>
      </c>
      <c r="AX77" s="67"/>
      <c r="AY77" s="72"/>
      <c r="AZ77" s="73">
        <f t="shared" si="9"/>
        <v>0</v>
      </c>
      <c r="BA77" s="74">
        <f t="shared" si="9"/>
        <v>0</v>
      </c>
      <c r="BB77" s="74">
        <f t="shared" si="9"/>
        <v>0</v>
      </c>
      <c r="BC77" s="74">
        <f t="shared" si="9"/>
        <v>0</v>
      </c>
      <c r="BD77" s="74">
        <f t="shared" si="9"/>
        <v>0</v>
      </c>
      <c r="BE77" s="74">
        <f t="shared" si="9"/>
        <v>0</v>
      </c>
      <c r="BF77" s="74">
        <f t="shared" si="9"/>
        <v>0</v>
      </c>
      <c r="BG77" s="74">
        <f t="shared" si="9"/>
        <v>0</v>
      </c>
      <c r="BH77" s="75">
        <f t="shared" si="9"/>
        <v>0</v>
      </c>
    </row>
    <row r="78" spans="1:60" x14ac:dyDescent="0.25">
      <c r="A78" s="114"/>
      <c r="B78" s="116"/>
      <c r="C78" s="179"/>
      <c r="D78" s="191"/>
      <c r="E78" s="79"/>
      <c r="F78" s="209" t="s">
        <v>84</v>
      </c>
      <c r="G78" s="66"/>
      <c r="H78" s="67"/>
      <c r="I78" s="67"/>
      <c r="J78" s="67"/>
      <c r="K78" s="67"/>
      <c r="L78" s="67"/>
      <c r="M78" s="67">
        <f t="shared" si="10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1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2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3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4"/>
        <v>0</v>
      </c>
      <c r="AX78" s="67"/>
      <c r="AY78" s="72"/>
      <c r="AZ78" s="73">
        <f t="shared" si="9"/>
        <v>0</v>
      </c>
      <c r="BA78" s="74">
        <f t="shared" si="9"/>
        <v>0</v>
      </c>
      <c r="BB78" s="74">
        <f t="shared" si="9"/>
        <v>0</v>
      </c>
      <c r="BC78" s="74">
        <f t="shared" si="9"/>
        <v>0</v>
      </c>
      <c r="BD78" s="74">
        <f t="shared" si="9"/>
        <v>0</v>
      </c>
      <c r="BE78" s="74">
        <f t="shared" si="9"/>
        <v>0</v>
      </c>
      <c r="BF78" s="74">
        <f t="shared" si="9"/>
        <v>0</v>
      </c>
      <c r="BG78" s="74">
        <f t="shared" si="9"/>
        <v>0</v>
      </c>
      <c r="BH78" s="75">
        <f t="shared" si="9"/>
        <v>0</v>
      </c>
    </row>
    <row r="79" spans="1:60" x14ac:dyDescent="0.25">
      <c r="A79" s="114"/>
      <c r="B79" s="116"/>
      <c r="C79" s="179"/>
      <c r="D79" s="191"/>
      <c r="E79" s="79"/>
      <c r="F79" s="209" t="s">
        <v>84</v>
      </c>
      <c r="G79" s="66"/>
      <c r="H79" s="67"/>
      <c r="I79" s="67"/>
      <c r="J79" s="67"/>
      <c r="K79" s="67"/>
      <c r="L79" s="67"/>
      <c r="M79" s="67">
        <f t="shared" si="10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1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2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3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4"/>
        <v>0</v>
      </c>
      <c r="AX79" s="67"/>
      <c r="AY79" s="72"/>
      <c r="AZ79" s="73">
        <f t="shared" si="9"/>
        <v>0</v>
      </c>
      <c r="BA79" s="74">
        <f t="shared" si="9"/>
        <v>0</v>
      </c>
      <c r="BB79" s="74">
        <f t="shared" si="9"/>
        <v>0</v>
      </c>
      <c r="BC79" s="74">
        <f t="shared" si="9"/>
        <v>0</v>
      </c>
      <c r="BD79" s="74">
        <f t="shared" si="9"/>
        <v>0</v>
      </c>
      <c r="BE79" s="74">
        <f t="shared" si="9"/>
        <v>0</v>
      </c>
      <c r="BF79" s="74">
        <f t="shared" si="9"/>
        <v>0</v>
      </c>
      <c r="BG79" s="74">
        <f t="shared" si="9"/>
        <v>0</v>
      </c>
      <c r="BH79" s="75">
        <f t="shared" si="9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84</v>
      </c>
      <c r="G80" s="66"/>
      <c r="H80" s="67"/>
      <c r="I80" s="67"/>
      <c r="J80" s="67"/>
      <c r="K80" s="67"/>
      <c r="L80" s="67"/>
      <c r="M80" s="67">
        <f t="shared" si="10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1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2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3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4"/>
        <v>0</v>
      </c>
      <c r="AX80" s="67"/>
      <c r="AY80" s="72"/>
      <c r="AZ80" s="73">
        <f t="shared" si="9"/>
        <v>0</v>
      </c>
      <c r="BA80" s="74">
        <f t="shared" si="9"/>
        <v>0</v>
      </c>
      <c r="BB80" s="74">
        <f t="shared" si="9"/>
        <v>0</v>
      </c>
      <c r="BC80" s="74">
        <f t="shared" si="9"/>
        <v>0</v>
      </c>
      <c r="BD80" s="74">
        <f t="shared" si="9"/>
        <v>0</v>
      </c>
      <c r="BE80" s="74">
        <f t="shared" si="9"/>
        <v>0</v>
      </c>
      <c r="BF80" s="74">
        <f t="shared" si="9"/>
        <v>0</v>
      </c>
      <c r="BG80" s="74">
        <f t="shared" si="9"/>
        <v>0</v>
      </c>
      <c r="BH80" s="75">
        <f t="shared" si="9"/>
        <v>0</v>
      </c>
    </row>
    <row r="81" spans="1:60" x14ac:dyDescent="0.25">
      <c r="A81" s="114"/>
      <c r="B81" s="116"/>
      <c r="C81" s="179"/>
      <c r="D81" s="191"/>
      <c r="E81" s="79"/>
      <c r="F81" s="280" t="s">
        <v>84</v>
      </c>
      <c r="G81" s="66"/>
      <c r="H81" s="67"/>
      <c r="I81" s="67"/>
      <c r="J81" s="67"/>
      <c r="K81" s="67"/>
      <c r="L81" s="67"/>
      <c r="M81" s="67">
        <f t="shared" si="10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1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2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3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4"/>
        <v>0</v>
      </c>
      <c r="AX81" s="67"/>
      <c r="AY81" s="72"/>
      <c r="AZ81" s="73">
        <f t="shared" si="9"/>
        <v>0</v>
      </c>
      <c r="BA81" s="74">
        <f t="shared" si="9"/>
        <v>0</v>
      </c>
      <c r="BB81" s="74">
        <f t="shared" si="9"/>
        <v>0</v>
      </c>
      <c r="BC81" s="74">
        <f t="shared" si="9"/>
        <v>0</v>
      </c>
      <c r="BD81" s="74">
        <f t="shared" si="9"/>
        <v>0</v>
      </c>
      <c r="BE81" s="74">
        <f t="shared" si="9"/>
        <v>0</v>
      </c>
      <c r="BF81" s="74">
        <f t="shared" si="9"/>
        <v>0</v>
      </c>
      <c r="BG81" s="74">
        <f t="shared" si="9"/>
        <v>0</v>
      </c>
      <c r="BH81" s="75">
        <f t="shared" si="9"/>
        <v>0</v>
      </c>
    </row>
    <row r="82" spans="1:60" x14ac:dyDescent="0.25">
      <c r="A82" s="114"/>
      <c r="B82" s="116"/>
      <c r="C82" s="179"/>
      <c r="D82" s="191"/>
      <c r="E82" s="79"/>
      <c r="F82" s="209" t="s">
        <v>84</v>
      </c>
      <c r="G82" s="66"/>
      <c r="H82" s="67"/>
      <c r="I82" s="67"/>
      <c r="J82" s="67"/>
      <c r="K82" s="67"/>
      <c r="L82" s="67"/>
      <c r="M82" s="67">
        <f t="shared" si="10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1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2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3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4"/>
        <v>0</v>
      </c>
      <c r="AX82" s="67"/>
      <c r="AY82" s="72"/>
      <c r="AZ82" s="73">
        <f t="shared" si="9"/>
        <v>0</v>
      </c>
      <c r="BA82" s="74">
        <f t="shared" si="9"/>
        <v>0</v>
      </c>
      <c r="BB82" s="74">
        <f t="shared" si="9"/>
        <v>0</v>
      </c>
      <c r="BC82" s="74">
        <f t="shared" si="9"/>
        <v>0</v>
      </c>
      <c r="BD82" s="74">
        <f t="shared" si="9"/>
        <v>0</v>
      </c>
      <c r="BE82" s="74">
        <f t="shared" si="9"/>
        <v>0</v>
      </c>
      <c r="BF82" s="74">
        <f t="shared" si="9"/>
        <v>0</v>
      </c>
      <c r="BG82" s="74">
        <f t="shared" si="9"/>
        <v>0</v>
      </c>
      <c r="BH82" s="75">
        <f t="shared" si="9"/>
        <v>0</v>
      </c>
    </row>
    <row r="83" spans="1:60" x14ac:dyDescent="0.25">
      <c r="A83" s="114"/>
      <c r="B83" s="116"/>
      <c r="C83" s="179"/>
      <c r="D83" s="191"/>
      <c r="E83" s="79"/>
      <c r="F83" s="209" t="s">
        <v>84</v>
      </c>
      <c r="G83" s="66"/>
      <c r="H83" s="67"/>
      <c r="I83" s="67"/>
      <c r="J83" s="67"/>
      <c r="K83" s="67"/>
      <c r="L83" s="67"/>
      <c r="M83" s="67">
        <f t="shared" si="10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1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2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3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4"/>
        <v>0</v>
      </c>
      <c r="AX83" s="67"/>
      <c r="AY83" s="72"/>
      <c r="AZ83" s="73">
        <f t="shared" si="9"/>
        <v>0</v>
      </c>
      <c r="BA83" s="74">
        <f t="shared" si="9"/>
        <v>0</v>
      </c>
      <c r="BB83" s="74">
        <f t="shared" si="9"/>
        <v>0</v>
      </c>
      <c r="BC83" s="74">
        <f t="shared" si="9"/>
        <v>0</v>
      </c>
      <c r="BD83" s="74">
        <f t="shared" si="9"/>
        <v>0</v>
      </c>
      <c r="BE83" s="74">
        <f t="shared" si="9"/>
        <v>0</v>
      </c>
      <c r="BF83" s="74">
        <f t="shared" si="9"/>
        <v>0</v>
      </c>
      <c r="BG83" s="74">
        <f t="shared" si="9"/>
        <v>0</v>
      </c>
      <c r="BH83" s="75">
        <f t="shared" si="9"/>
        <v>0</v>
      </c>
    </row>
    <row r="84" spans="1:60" x14ac:dyDescent="0.25">
      <c r="A84" s="114"/>
      <c r="B84" s="116"/>
      <c r="C84" s="179"/>
      <c r="D84" s="191"/>
      <c r="E84" s="79"/>
      <c r="F84" s="209" t="s">
        <v>84</v>
      </c>
      <c r="G84" s="66"/>
      <c r="H84" s="67"/>
      <c r="I84" s="67"/>
      <c r="J84" s="67"/>
      <c r="K84" s="67"/>
      <c r="L84" s="67"/>
      <c r="M84" s="67">
        <f t="shared" si="10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1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2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3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4"/>
        <v>0</v>
      </c>
      <c r="AX84" s="67"/>
      <c r="AY84" s="72"/>
      <c r="AZ84" s="73">
        <f t="shared" si="9"/>
        <v>0</v>
      </c>
      <c r="BA84" s="74">
        <f t="shared" si="9"/>
        <v>0</v>
      </c>
      <c r="BB84" s="74">
        <f t="shared" si="9"/>
        <v>0</v>
      </c>
      <c r="BC84" s="74">
        <f t="shared" si="9"/>
        <v>0</v>
      </c>
      <c r="BD84" s="74">
        <f t="shared" si="9"/>
        <v>0</v>
      </c>
      <c r="BE84" s="74">
        <f t="shared" si="9"/>
        <v>0</v>
      </c>
      <c r="BF84" s="74">
        <f t="shared" si="9"/>
        <v>0</v>
      </c>
      <c r="BG84" s="74">
        <f t="shared" si="9"/>
        <v>0</v>
      </c>
      <c r="BH84" s="75">
        <f t="shared" si="9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84</v>
      </c>
      <c r="G85" s="66"/>
      <c r="H85" s="67"/>
      <c r="I85" s="67"/>
      <c r="J85" s="67"/>
      <c r="K85" s="67"/>
      <c r="L85" s="67"/>
      <c r="M85" s="67">
        <f t="shared" si="10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1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2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3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4"/>
        <v>0</v>
      </c>
      <c r="AX85" s="67"/>
      <c r="AY85" s="72"/>
      <c r="AZ85" s="73">
        <f t="shared" si="9"/>
        <v>0</v>
      </c>
      <c r="BA85" s="74">
        <f t="shared" si="9"/>
        <v>0</v>
      </c>
      <c r="BB85" s="74">
        <f t="shared" si="9"/>
        <v>0</v>
      </c>
      <c r="BC85" s="74">
        <f t="shared" si="9"/>
        <v>0</v>
      </c>
      <c r="BD85" s="74">
        <f t="shared" si="9"/>
        <v>0</v>
      </c>
      <c r="BE85" s="74">
        <f t="shared" si="9"/>
        <v>0</v>
      </c>
      <c r="BF85" s="74">
        <f t="shared" si="9"/>
        <v>0</v>
      </c>
      <c r="BG85" s="74">
        <f t="shared" si="9"/>
        <v>0</v>
      </c>
      <c r="BH85" s="75">
        <f t="shared" si="9"/>
        <v>0</v>
      </c>
    </row>
    <row r="86" spans="1:60" x14ac:dyDescent="0.25">
      <c r="A86" s="114"/>
      <c r="B86" s="116"/>
      <c r="C86" s="179"/>
      <c r="D86" s="191"/>
      <c r="E86" s="79"/>
      <c r="F86" s="280" t="s">
        <v>84</v>
      </c>
      <c r="G86" s="66"/>
      <c r="H86" s="67"/>
      <c r="I86" s="67"/>
      <c r="J86" s="67"/>
      <c r="K86" s="67"/>
      <c r="L86" s="67"/>
      <c r="M86" s="67">
        <f t="shared" si="10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1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2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3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4"/>
        <v>0</v>
      </c>
      <c r="AX86" s="67"/>
      <c r="AY86" s="72"/>
      <c r="AZ86" s="73">
        <f t="shared" si="9"/>
        <v>0</v>
      </c>
      <c r="BA86" s="74">
        <f t="shared" si="9"/>
        <v>0</v>
      </c>
      <c r="BB86" s="74">
        <f t="shared" si="9"/>
        <v>0</v>
      </c>
      <c r="BC86" s="74">
        <f t="shared" si="9"/>
        <v>0</v>
      </c>
      <c r="BD86" s="74">
        <f t="shared" si="9"/>
        <v>0</v>
      </c>
      <c r="BE86" s="74">
        <f t="shared" si="9"/>
        <v>0</v>
      </c>
      <c r="BF86" s="74">
        <f t="shared" si="9"/>
        <v>0</v>
      </c>
      <c r="BG86" s="74">
        <f t="shared" si="9"/>
        <v>0</v>
      </c>
      <c r="BH86" s="75">
        <f t="shared" si="9"/>
        <v>0</v>
      </c>
    </row>
    <row r="87" spans="1:60" x14ac:dyDescent="0.25">
      <c r="A87" s="114"/>
      <c r="B87" s="116"/>
      <c r="C87" s="179"/>
      <c r="D87" s="191"/>
      <c r="E87" s="79"/>
      <c r="F87" s="209" t="s">
        <v>84</v>
      </c>
      <c r="G87" s="66"/>
      <c r="H87" s="67"/>
      <c r="I87" s="67"/>
      <c r="J87" s="67"/>
      <c r="K87" s="67"/>
      <c r="L87" s="67"/>
      <c r="M87" s="67">
        <f t="shared" si="10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1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2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3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4"/>
        <v>0</v>
      </c>
      <c r="AX87" s="67"/>
      <c r="AY87" s="72"/>
      <c r="AZ87" s="73">
        <f t="shared" si="9"/>
        <v>0</v>
      </c>
      <c r="BA87" s="74">
        <f t="shared" si="9"/>
        <v>0</v>
      </c>
      <c r="BB87" s="74">
        <f t="shared" si="9"/>
        <v>0</v>
      </c>
      <c r="BC87" s="74">
        <f t="shared" si="9"/>
        <v>0</v>
      </c>
      <c r="BD87" s="74">
        <f t="shared" si="9"/>
        <v>0</v>
      </c>
      <c r="BE87" s="74">
        <f t="shared" si="9"/>
        <v>0</v>
      </c>
      <c r="BF87" s="74">
        <f t="shared" si="9"/>
        <v>0</v>
      </c>
      <c r="BG87" s="74">
        <f t="shared" si="9"/>
        <v>0</v>
      </c>
      <c r="BH87" s="75">
        <f t="shared" si="9"/>
        <v>0</v>
      </c>
    </row>
    <row r="88" spans="1:60" x14ac:dyDescent="0.25">
      <c r="A88" s="114"/>
      <c r="B88" s="116"/>
      <c r="C88" s="179"/>
      <c r="D88" s="191"/>
      <c r="E88" s="79"/>
      <c r="F88" s="209" t="s">
        <v>84</v>
      </c>
      <c r="G88" s="66"/>
      <c r="H88" s="67"/>
      <c r="I88" s="67"/>
      <c r="J88" s="67"/>
      <c r="K88" s="67"/>
      <c r="L88" s="67"/>
      <c r="M88" s="67">
        <f t="shared" si="10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1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2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3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4"/>
        <v>0</v>
      </c>
      <c r="AX88" s="67"/>
      <c r="AY88" s="72"/>
      <c r="AZ88" s="73">
        <f t="shared" si="9"/>
        <v>0</v>
      </c>
      <c r="BA88" s="74">
        <f t="shared" si="9"/>
        <v>0</v>
      </c>
      <c r="BB88" s="74">
        <f t="shared" si="9"/>
        <v>0</v>
      </c>
      <c r="BC88" s="74">
        <f t="shared" si="9"/>
        <v>0</v>
      </c>
      <c r="BD88" s="74">
        <f t="shared" si="9"/>
        <v>0</v>
      </c>
      <c r="BE88" s="74">
        <f t="shared" si="9"/>
        <v>0</v>
      </c>
      <c r="BF88" s="74">
        <f t="shared" si="9"/>
        <v>0</v>
      </c>
      <c r="BG88" s="74">
        <f t="shared" si="9"/>
        <v>0</v>
      </c>
      <c r="BH88" s="75">
        <f t="shared" si="9"/>
        <v>0</v>
      </c>
    </row>
    <row r="89" spans="1:60" x14ac:dyDescent="0.25">
      <c r="A89" s="114"/>
      <c r="B89" s="116"/>
      <c r="C89" s="179"/>
      <c r="D89" s="191"/>
      <c r="E89" s="79"/>
      <c r="F89" s="209" t="s">
        <v>84</v>
      </c>
      <c r="G89" s="66"/>
      <c r="H89" s="67"/>
      <c r="I89" s="67"/>
      <c r="J89" s="67"/>
      <c r="K89" s="67"/>
      <c r="L89" s="67"/>
      <c r="M89" s="67">
        <f t="shared" si="10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1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2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3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4"/>
        <v>0</v>
      </c>
      <c r="AX89" s="67"/>
      <c r="AY89" s="72"/>
      <c r="AZ89" s="73">
        <f t="shared" si="9"/>
        <v>0</v>
      </c>
      <c r="BA89" s="74">
        <f t="shared" si="9"/>
        <v>0</v>
      </c>
      <c r="BB89" s="74">
        <f t="shared" si="9"/>
        <v>0</v>
      </c>
      <c r="BC89" s="74">
        <f t="shared" si="9"/>
        <v>0</v>
      </c>
      <c r="BD89" s="74">
        <f t="shared" si="9"/>
        <v>0</v>
      </c>
      <c r="BE89" s="74">
        <f t="shared" si="9"/>
        <v>0</v>
      </c>
      <c r="BF89" s="74">
        <f t="shared" si="9"/>
        <v>0</v>
      </c>
      <c r="BG89" s="74">
        <f t="shared" si="9"/>
        <v>0</v>
      </c>
      <c r="BH89" s="75">
        <f t="shared" si="9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84</v>
      </c>
      <c r="G90" s="66"/>
      <c r="H90" s="67"/>
      <c r="I90" s="67"/>
      <c r="J90" s="67"/>
      <c r="K90" s="67"/>
      <c r="L90" s="67"/>
      <c r="M90" s="67">
        <f t="shared" si="10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1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2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3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4"/>
        <v>0</v>
      </c>
      <c r="AX90" s="67"/>
      <c r="AY90" s="72"/>
      <c r="AZ90" s="73">
        <f t="shared" si="9"/>
        <v>0</v>
      </c>
      <c r="BA90" s="74">
        <f t="shared" si="9"/>
        <v>0</v>
      </c>
      <c r="BB90" s="74">
        <f t="shared" si="9"/>
        <v>0</v>
      </c>
      <c r="BC90" s="74">
        <f t="shared" si="9"/>
        <v>0</v>
      </c>
      <c r="BD90" s="74">
        <f t="shared" si="9"/>
        <v>0</v>
      </c>
      <c r="BE90" s="74">
        <f t="shared" si="9"/>
        <v>0</v>
      </c>
      <c r="BF90" s="74">
        <f t="shared" si="9"/>
        <v>0</v>
      </c>
      <c r="BG90" s="74">
        <f t="shared" si="9"/>
        <v>0</v>
      </c>
      <c r="BH90" s="75">
        <f t="shared" si="9"/>
        <v>0</v>
      </c>
    </row>
    <row r="91" spans="1:60" x14ac:dyDescent="0.25">
      <c r="A91" s="114"/>
      <c r="B91" s="116"/>
      <c r="C91" s="179"/>
      <c r="D91" s="191"/>
      <c r="E91" s="79"/>
      <c r="F91" s="280" t="s">
        <v>84</v>
      </c>
      <c r="G91" s="66"/>
      <c r="H91" s="67"/>
      <c r="I91" s="67"/>
      <c r="J91" s="67"/>
      <c r="K91" s="67"/>
      <c r="L91" s="67"/>
      <c r="M91" s="67">
        <f t="shared" si="10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1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2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3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4"/>
        <v>0</v>
      </c>
      <c r="AX91" s="67"/>
      <c r="AY91" s="72"/>
      <c r="AZ91" s="73">
        <f t="shared" si="9"/>
        <v>0</v>
      </c>
      <c r="BA91" s="74">
        <f t="shared" si="9"/>
        <v>0</v>
      </c>
      <c r="BB91" s="74">
        <f t="shared" si="9"/>
        <v>0</v>
      </c>
      <c r="BC91" s="74">
        <f t="shared" si="9"/>
        <v>0</v>
      </c>
      <c r="BD91" s="74">
        <f t="shared" si="9"/>
        <v>0</v>
      </c>
      <c r="BE91" s="74">
        <f t="shared" si="9"/>
        <v>0</v>
      </c>
      <c r="BF91" s="74">
        <f t="shared" si="9"/>
        <v>0</v>
      </c>
      <c r="BG91" s="74">
        <f t="shared" si="9"/>
        <v>0</v>
      </c>
      <c r="BH91" s="75">
        <f t="shared" si="9"/>
        <v>0</v>
      </c>
    </row>
    <row r="92" spans="1:60" x14ac:dyDescent="0.25">
      <c r="A92" s="114"/>
      <c r="B92" s="116"/>
      <c r="C92" s="179"/>
      <c r="D92" s="191"/>
      <c r="E92" s="79"/>
      <c r="F92" s="209" t="s">
        <v>84</v>
      </c>
      <c r="G92" s="66"/>
      <c r="H92" s="67"/>
      <c r="I92" s="67"/>
      <c r="J92" s="67"/>
      <c r="K92" s="67"/>
      <c r="L92" s="67"/>
      <c r="M92" s="67">
        <f t="shared" si="10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1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2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3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4"/>
        <v>0</v>
      </c>
      <c r="AX92" s="67"/>
      <c r="AY92" s="72"/>
      <c r="AZ92" s="73">
        <f t="shared" ref="AZ92:BH104" si="15">G92+P92+Y92+AH92+AQ92</f>
        <v>0</v>
      </c>
      <c r="BA92" s="74">
        <f t="shared" si="15"/>
        <v>0</v>
      </c>
      <c r="BB92" s="74">
        <f t="shared" si="15"/>
        <v>0</v>
      </c>
      <c r="BC92" s="74">
        <f t="shared" si="15"/>
        <v>0</v>
      </c>
      <c r="BD92" s="74">
        <f t="shared" si="15"/>
        <v>0</v>
      </c>
      <c r="BE92" s="74">
        <f t="shared" si="15"/>
        <v>0</v>
      </c>
      <c r="BF92" s="74">
        <f t="shared" si="15"/>
        <v>0</v>
      </c>
      <c r="BG92" s="74">
        <f t="shared" si="15"/>
        <v>0</v>
      </c>
      <c r="BH92" s="75">
        <f t="shared" si="15"/>
        <v>0</v>
      </c>
    </row>
    <row r="93" spans="1:60" x14ac:dyDescent="0.25">
      <c r="A93" s="114"/>
      <c r="B93" s="116"/>
      <c r="C93" s="179"/>
      <c r="D93" s="191"/>
      <c r="E93" s="79"/>
      <c r="F93" s="209" t="s">
        <v>84</v>
      </c>
      <c r="G93" s="66"/>
      <c r="H93" s="67"/>
      <c r="I93" s="67"/>
      <c r="J93" s="67"/>
      <c r="K93" s="67"/>
      <c r="L93" s="67"/>
      <c r="M93" s="67">
        <f t="shared" si="10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1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2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3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4"/>
        <v>0</v>
      </c>
      <c r="AX93" s="67"/>
      <c r="AY93" s="72"/>
      <c r="AZ93" s="73">
        <f t="shared" si="15"/>
        <v>0</v>
      </c>
      <c r="BA93" s="74">
        <f t="shared" si="15"/>
        <v>0</v>
      </c>
      <c r="BB93" s="74">
        <f t="shared" si="15"/>
        <v>0</v>
      </c>
      <c r="BC93" s="74">
        <f t="shared" si="15"/>
        <v>0</v>
      </c>
      <c r="BD93" s="74">
        <f t="shared" si="15"/>
        <v>0</v>
      </c>
      <c r="BE93" s="74">
        <f t="shared" si="15"/>
        <v>0</v>
      </c>
      <c r="BF93" s="74">
        <f t="shared" si="15"/>
        <v>0</v>
      </c>
      <c r="BG93" s="74">
        <f t="shared" si="15"/>
        <v>0</v>
      </c>
      <c r="BH93" s="75">
        <f t="shared" si="15"/>
        <v>0</v>
      </c>
    </row>
    <row r="94" spans="1:60" x14ac:dyDescent="0.25">
      <c r="A94" s="114"/>
      <c r="B94" s="116"/>
      <c r="C94" s="179"/>
      <c r="D94" s="191"/>
      <c r="E94" s="79"/>
      <c r="F94" s="209" t="s">
        <v>84</v>
      </c>
      <c r="G94" s="66"/>
      <c r="H94" s="67"/>
      <c r="I94" s="67"/>
      <c r="J94" s="67"/>
      <c r="K94" s="67"/>
      <c r="L94" s="67"/>
      <c r="M94" s="67">
        <f t="shared" si="10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1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2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3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4"/>
        <v>0</v>
      </c>
      <c r="AX94" s="67"/>
      <c r="AY94" s="72"/>
      <c r="AZ94" s="73">
        <f t="shared" si="15"/>
        <v>0</v>
      </c>
      <c r="BA94" s="74">
        <f t="shared" si="15"/>
        <v>0</v>
      </c>
      <c r="BB94" s="74">
        <f t="shared" si="15"/>
        <v>0</v>
      </c>
      <c r="BC94" s="74">
        <f t="shared" si="15"/>
        <v>0</v>
      </c>
      <c r="BD94" s="74">
        <f t="shared" si="15"/>
        <v>0</v>
      </c>
      <c r="BE94" s="74">
        <f t="shared" si="15"/>
        <v>0</v>
      </c>
      <c r="BF94" s="74">
        <f t="shared" si="15"/>
        <v>0</v>
      </c>
      <c r="BG94" s="74">
        <f t="shared" si="15"/>
        <v>0</v>
      </c>
      <c r="BH94" s="75">
        <f t="shared" si="15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84</v>
      </c>
      <c r="G95" s="66"/>
      <c r="H95" s="67"/>
      <c r="I95" s="67"/>
      <c r="J95" s="67"/>
      <c r="K95" s="67"/>
      <c r="L95" s="67"/>
      <c r="M95" s="67">
        <f t="shared" si="10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1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2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3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4"/>
        <v>0</v>
      </c>
      <c r="AX95" s="67"/>
      <c r="AY95" s="72"/>
      <c r="AZ95" s="73">
        <f t="shared" si="15"/>
        <v>0</v>
      </c>
      <c r="BA95" s="74">
        <f t="shared" si="15"/>
        <v>0</v>
      </c>
      <c r="BB95" s="74">
        <f t="shared" si="15"/>
        <v>0</v>
      </c>
      <c r="BC95" s="74">
        <f t="shared" si="15"/>
        <v>0</v>
      </c>
      <c r="BD95" s="74">
        <f t="shared" si="15"/>
        <v>0</v>
      </c>
      <c r="BE95" s="74">
        <f t="shared" si="15"/>
        <v>0</v>
      </c>
      <c r="BF95" s="74">
        <f t="shared" si="15"/>
        <v>0</v>
      </c>
      <c r="BG95" s="74">
        <f t="shared" si="15"/>
        <v>0</v>
      </c>
      <c r="BH95" s="75">
        <f t="shared" si="15"/>
        <v>0</v>
      </c>
    </row>
    <row r="96" spans="1:60" x14ac:dyDescent="0.25">
      <c r="A96" s="114"/>
      <c r="B96" s="116"/>
      <c r="C96" s="179"/>
      <c r="D96" s="191"/>
      <c r="E96" s="79"/>
      <c r="F96" s="280" t="s">
        <v>84</v>
      </c>
      <c r="G96" s="66"/>
      <c r="H96" s="67"/>
      <c r="I96" s="67"/>
      <c r="J96" s="67"/>
      <c r="K96" s="67"/>
      <c r="L96" s="67"/>
      <c r="M96" s="67">
        <f t="shared" si="10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1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2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3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4"/>
        <v>0</v>
      </c>
      <c r="AX96" s="67"/>
      <c r="AY96" s="72"/>
      <c r="AZ96" s="73">
        <f t="shared" si="15"/>
        <v>0</v>
      </c>
      <c r="BA96" s="74">
        <f t="shared" si="15"/>
        <v>0</v>
      </c>
      <c r="BB96" s="74">
        <f t="shared" si="15"/>
        <v>0</v>
      </c>
      <c r="BC96" s="74">
        <f t="shared" si="15"/>
        <v>0</v>
      </c>
      <c r="BD96" s="74">
        <f t="shared" si="15"/>
        <v>0</v>
      </c>
      <c r="BE96" s="74">
        <f t="shared" si="15"/>
        <v>0</v>
      </c>
      <c r="BF96" s="74">
        <f t="shared" si="15"/>
        <v>0</v>
      </c>
      <c r="BG96" s="74">
        <f t="shared" si="15"/>
        <v>0</v>
      </c>
      <c r="BH96" s="75">
        <f t="shared" si="15"/>
        <v>0</v>
      </c>
    </row>
    <row r="97" spans="1:60" x14ac:dyDescent="0.25">
      <c r="A97" s="114"/>
      <c r="B97" s="116"/>
      <c r="C97" s="179"/>
      <c r="D97" s="191"/>
      <c r="E97" s="79"/>
      <c r="F97" s="209" t="s">
        <v>84</v>
      </c>
      <c r="G97" s="66"/>
      <c r="H97" s="67"/>
      <c r="I97" s="67"/>
      <c r="J97" s="67"/>
      <c r="K97" s="67"/>
      <c r="L97" s="67"/>
      <c r="M97" s="67">
        <f t="shared" si="10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1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2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3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4"/>
        <v>0</v>
      </c>
      <c r="AX97" s="67"/>
      <c r="AY97" s="72"/>
      <c r="AZ97" s="73">
        <f t="shared" si="15"/>
        <v>0</v>
      </c>
      <c r="BA97" s="74">
        <f t="shared" si="15"/>
        <v>0</v>
      </c>
      <c r="BB97" s="74">
        <f t="shared" si="15"/>
        <v>0</v>
      </c>
      <c r="BC97" s="74">
        <f t="shared" si="15"/>
        <v>0</v>
      </c>
      <c r="BD97" s="74">
        <f t="shared" si="15"/>
        <v>0</v>
      </c>
      <c r="BE97" s="74">
        <f t="shared" si="15"/>
        <v>0</v>
      </c>
      <c r="BF97" s="74">
        <f t="shared" si="15"/>
        <v>0</v>
      </c>
      <c r="BG97" s="74">
        <f t="shared" si="15"/>
        <v>0</v>
      </c>
      <c r="BH97" s="75">
        <f t="shared" si="15"/>
        <v>0</v>
      </c>
    </row>
    <row r="98" spans="1:60" x14ac:dyDescent="0.25">
      <c r="A98" s="114"/>
      <c r="B98" s="116"/>
      <c r="C98" s="179"/>
      <c r="D98" s="191"/>
      <c r="E98" s="79"/>
      <c r="F98" s="209" t="s">
        <v>84</v>
      </c>
      <c r="G98" s="66"/>
      <c r="H98" s="67"/>
      <c r="I98" s="67"/>
      <c r="J98" s="67"/>
      <c r="K98" s="67"/>
      <c r="L98" s="67"/>
      <c r="M98" s="67">
        <f t="shared" si="10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1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2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3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4"/>
        <v>0</v>
      </c>
      <c r="AX98" s="67"/>
      <c r="AY98" s="72"/>
      <c r="AZ98" s="73">
        <f t="shared" si="15"/>
        <v>0</v>
      </c>
      <c r="BA98" s="74">
        <f t="shared" si="15"/>
        <v>0</v>
      </c>
      <c r="BB98" s="74">
        <f t="shared" si="15"/>
        <v>0</v>
      </c>
      <c r="BC98" s="74">
        <f t="shared" si="15"/>
        <v>0</v>
      </c>
      <c r="BD98" s="74">
        <f t="shared" si="15"/>
        <v>0</v>
      </c>
      <c r="BE98" s="74">
        <f t="shared" si="15"/>
        <v>0</v>
      </c>
      <c r="BF98" s="74">
        <f t="shared" si="15"/>
        <v>0</v>
      </c>
      <c r="BG98" s="74">
        <f t="shared" si="15"/>
        <v>0</v>
      </c>
      <c r="BH98" s="75">
        <f t="shared" si="15"/>
        <v>0</v>
      </c>
    </row>
    <row r="99" spans="1:60" x14ac:dyDescent="0.25">
      <c r="A99" s="114"/>
      <c r="B99" s="116"/>
      <c r="C99" s="179"/>
      <c r="D99" s="191"/>
      <c r="E99" s="79"/>
      <c r="F99" s="209" t="s">
        <v>84</v>
      </c>
      <c r="G99" s="66"/>
      <c r="H99" s="67"/>
      <c r="I99" s="67"/>
      <c r="J99" s="67"/>
      <c r="K99" s="67"/>
      <c r="L99" s="67"/>
      <c r="M99" s="67">
        <f t="shared" si="10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1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2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3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4"/>
        <v>0</v>
      </c>
      <c r="AX99" s="67"/>
      <c r="AY99" s="72"/>
      <c r="AZ99" s="73">
        <f t="shared" si="15"/>
        <v>0</v>
      </c>
      <c r="BA99" s="74">
        <f t="shared" si="15"/>
        <v>0</v>
      </c>
      <c r="BB99" s="74">
        <f t="shared" si="15"/>
        <v>0</v>
      </c>
      <c r="BC99" s="74">
        <f t="shared" si="15"/>
        <v>0</v>
      </c>
      <c r="BD99" s="74">
        <f t="shared" si="15"/>
        <v>0</v>
      </c>
      <c r="BE99" s="74">
        <f t="shared" si="15"/>
        <v>0</v>
      </c>
      <c r="BF99" s="74">
        <f t="shared" si="15"/>
        <v>0</v>
      </c>
      <c r="BG99" s="74">
        <f t="shared" si="15"/>
        <v>0</v>
      </c>
      <c r="BH99" s="75">
        <f t="shared" si="15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84</v>
      </c>
      <c r="G100" s="66"/>
      <c r="H100" s="67"/>
      <c r="I100" s="67"/>
      <c r="J100" s="67"/>
      <c r="K100" s="67"/>
      <c r="L100" s="67"/>
      <c r="M100" s="67">
        <f t="shared" si="10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1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2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3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4"/>
        <v>0</v>
      </c>
      <c r="AX100" s="67"/>
      <c r="AY100" s="72"/>
      <c r="AZ100" s="73">
        <f t="shared" si="15"/>
        <v>0</v>
      </c>
      <c r="BA100" s="74">
        <f t="shared" si="15"/>
        <v>0</v>
      </c>
      <c r="BB100" s="74">
        <f t="shared" si="15"/>
        <v>0</v>
      </c>
      <c r="BC100" s="74">
        <f t="shared" si="15"/>
        <v>0</v>
      </c>
      <c r="BD100" s="74">
        <f t="shared" si="15"/>
        <v>0</v>
      </c>
      <c r="BE100" s="74">
        <f t="shared" si="15"/>
        <v>0</v>
      </c>
      <c r="BF100" s="74">
        <f t="shared" si="15"/>
        <v>0</v>
      </c>
      <c r="BG100" s="74">
        <f t="shared" si="15"/>
        <v>0</v>
      </c>
      <c r="BH100" s="75">
        <f t="shared" si="15"/>
        <v>0</v>
      </c>
    </row>
    <row r="101" spans="1:60" x14ac:dyDescent="0.25">
      <c r="A101" s="114"/>
      <c r="B101" s="116"/>
      <c r="C101" s="179"/>
      <c r="D101" s="191"/>
      <c r="E101" s="79"/>
      <c r="F101" s="280" t="s">
        <v>84</v>
      </c>
      <c r="G101" s="66"/>
      <c r="H101" s="67"/>
      <c r="I101" s="67"/>
      <c r="J101" s="67"/>
      <c r="K101" s="67"/>
      <c r="L101" s="67"/>
      <c r="M101" s="67">
        <f t="shared" si="10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1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2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3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4"/>
        <v>0</v>
      </c>
      <c r="AX101" s="67"/>
      <c r="AY101" s="72"/>
      <c r="AZ101" s="73">
        <f t="shared" si="15"/>
        <v>0</v>
      </c>
      <c r="BA101" s="74">
        <f t="shared" si="15"/>
        <v>0</v>
      </c>
      <c r="BB101" s="74">
        <f t="shared" si="15"/>
        <v>0</v>
      </c>
      <c r="BC101" s="74">
        <f t="shared" si="15"/>
        <v>0</v>
      </c>
      <c r="BD101" s="74">
        <f t="shared" si="15"/>
        <v>0</v>
      </c>
      <c r="BE101" s="74">
        <f t="shared" si="15"/>
        <v>0</v>
      </c>
      <c r="BF101" s="74">
        <f t="shared" si="15"/>
        <v>0</v>
      </c>
      <c r="BG101" s="74">
        <f t="shared" si="15"/>
        <v>0</v>
      </c>
      <c r="BH101" s="75">
        <f t="shared" si="15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84</v>
      </c>
      <c r="G102" s="66"/>
      <c r="H102" s="67"/>
      <c r="I102" s="67"/>
      <c r="J102" s="67"/>
      <c r="K102" s="67"/>
      <c r="L102" s="67"/>
      <c r="M102" s="67">
        <f t="shared" si="10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1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2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3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4"/>
        <v>0</v>
      </c>
      <c r="AX102" s="67"/>
      <c r="AY102" s="72"/>
      <c r="AZ102" s="73">
        <f t="shared" si="15"/>
        <v>0</v>
      </c>
      <c r="BA102" s="74">
        <f t="shared" si="15"/>
        <v>0</v>
      </c>
      <c r="BB102" s="74">
        <f t="shared" si="15"/>
        <v>0</v>
      </c>
      <c r="BC102" s="74">
        <f t="shared" si="15"/>
        <v>0</v>
      </c>
      <c r="BD102" s="74">
        <f t="shared" si="15"/>
        <v>0</v>
      </c>
      <c r="BE102" s="74">
        <f t="shared" si="15"/>
        <v>0</v>
      </c>
      <c r="BF102" s="74">
        <f t="shared" si="15"/>
        <v>0</v>
      </c>
      <c r="BG102" s="74">
        <f t="shared" si="15"/>
        <v>0</v>
      </c>
      <c r="BH102" s="75">
        <f t="shared" si="15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84</v>
      </c>
      <c r="G103" s="66"/>
      <c r="H103" s="67"/>
      <c r="I103" s="67"/>
      <c r="J103" s="67"/>
      <c r="K103" s="67"/>
      <c r="L103" s="67"/>
      <c r="M103" s="67">
        <f t="shared" si="10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1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2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3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4"/>
        <v>0</v>
      </c>
      <c r="AX103" s="67"/>
      <c r="AY103" s="72"/>
      <c r="AZ103" s="73">
        <f t="shared" si="15"/>
        <v>0</v>
      </c>
      <c r="BA103" s="74">
        <f t="shared" si="15"/>
        <v>0</v>
      </c>
      <c r="BB103" s="74">
        <f t="shared" si="15"/>
        <v>0</v>
      </c>
      <c r="BC103" s="74">
        <f t="shared" si="15"/>
        <v>0</v>
      </c>
      <c r="BD103" s="74">
        <f t="shared" si="15"/>
        <v>0</v>
      </c>
      <c r="BE103" s="74">
        <f t="shared" si="15"/>
        <v>0</v>
      </c>
      <c r="BF103" s="74">
        <f t="shared" si="15"/>
        <v>0</v>
      </c>
      <c r="BG103" s="74">
        <f t="shared" si="15"/>
        <v>0</v>
      </c>
      <c r="BH103" s="75">
        <f t="shared" si="15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84</v>
      </c>
      <c r="G104" s="66"/>
      <c r="H104" s="67"/>
      <c r="I104" s="67"/>
      <c r="J104" s="67"/>
      <c r="K104" s="67"/>
      <c r="L104" s="67"/>
      <c r="M104" s="67">
        <f t="shared" si="10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1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2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3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4"/>
        <v>0</v>
      </c>
      <c r="AX104" s="67"/>
      <c r="AY104" s="72"/>
      <c r="AZ104" s="73">
        <f t="shared" si="15"/>
        <v>0</v>
      </c>
      <c r="BA104" s="74">
        <f t="shared" si="15"/>
        <v>0</v>
      </c>
      <c r="BB104" s="74">
        <f t="shared" si="15"/>
        <v>0</v>
      </c>
      <c r="BC104" s="74">
        <f t="shared" si="15"/>
        <v>0</v>
      </c>
      <c r="BD104" s="74">
        <f t="shared" si="15"/>
        <v>0</v>
      </c>
      <c r="BE104" s="74">
        <f t="shared" si="15"/>
        <v>0</v>
      </c>
      <c r="BF104" s="74">
        <f t="shared" si="15"/>
        <v>0</v>
      </c>
      <c r="BG104" s="74">
        <f t="shared" si="15"/>
        <v>0</v>
      </c>
      <c r="BH104" s="75">
        <f t="shared" si="15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84</v>
      </c>
      <c r="G105" s="82"/>
      <c r="H105" s="83"/>
      <c r="I105" s="83"/>
      <c r="J105" s="83"/>
      <c r="K105" s="83"/>
      <c r="L105" s="83"/>
      <c r="M105" s="83">
        <f t="shared" ref="M105" si="16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7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8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9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20">AU105+AV105</f>
        <v>0</v>
      </c>
      <c r="AX105" s="83"/>
      <c r="AY105" s="88"/>
      <c r="AZ105" s="89">
        <f t="shared" ref="AZ105:BH105" si="21">G105+P105+Y105+AH105+AQ105</f>
        <v>0</v>
      </c>
      <c r="BA105" s="90">
        <f t="shared" si="21"/>
        <v>0</v>
      </c>
      <c r="BB105" s="90">
        <f t="shared" si="21"/>
        <v>0</v>
      </c>
      <c r="BC105" s="90">
        <f t="shared" si="21"/>
        <v>0</v>
      </c>
      <c r="BD105" s="90">
        <f t="shared" si="21"/>
        <v>0</v>
      </c>
      <c r="BE105" s="90">
        <f t="shared" si="21"/>
        <v>0</v>
      </c>
      <c r="BF105" s="90">
        <f t="shared" si="21"/>
        <v>0</v>
      </c>
      <c r="BG105" s="90">
        <f t="shared" si="21"/>
        <v>0</v>
      </c>
      <c r="BH105" s="91">
        <f t="shared" si="21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1" t="s">
        <v>14</v>
      </c>
      <c r="H3" s="292"/>
      <c r="I3" s="293"/>
      <c r="J3" s="305" t="s">
        <v>15</v>
      </c>
      <c r="K3" s="295"/>
      <c r="L3" s="295"/>
      <c r="M3" s="291" t="s">
        <v>16</v>
      </c>
      <c r="N3" s="292"/>
      <c r="O3" s="292"/>
      <c r="P3" s="294" t="s">
        <v>17</v>
      </c>
      <c r="Q3" s="295"/>
      <c r="R3" s="295"/>
      <c r="S3" s="291" t="s">
        <v>18</v>
      </c>
      <c r="T3" s="292"/>
      <c r="U3" s="292"/>
      <c r="V3" s="288" t="s">
        <v>26</v>
      </c>
      <c r="W3" s="289"/>
      <c r="X3" s="290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x14ac:dyDescent="0.25">
      <c r="A5" s="114" t="s">
        <v>78</v>
      </c>
      <c r="B5" s="116" t="s">
        <v>80</v>
      </c>
      <c r="C5" s="179" t="s">
        <v>88</v>
      </c>
      <c r="D5" s="193">
        <v>44986</v>
      </c>
      <c r="E5" s="79" t="s">
        <v>104</v>
      </c>
      <c r="F5" s="280" t="s">
        <v>84</v>
      </c>
      <c r="G5" s="100" t="s">
        <v>105</v>
      </c>
      <c r="H5" s="101" t="s">
        <v>106</v>
      </c>
      <c r="I5" s="101" t="s">
        <v>107</v>
      </c>
      <c r="J5" s="102" t="s">
        <v>108</v>
      </c>
      <c r="K5" s="103" t="s">
        <v>109</v>
      </c>
      <c r="L5" s="103" t="s">
        <v>110</v>
      </c>
      <c r="M5" s="100" t="s">
        <v>111</v>
      </c>
      <c r="N5" s="101" t="s">
        <v>112</v>
      </c>
      <c r="O5" s="101" t="s">
        <v>113</v>
      </c>
      <c r="P5" s="102" t="s">
        <v>94</v>
      </c>
      <c r="Q5" s="103" t="s">
        <v>94</v>
      </c>
      <c r="R5" s="103" t="s">
        <v>94</v>
      </c>
      <c r="S5" s="100" t="s">
        <v>114</v>
      </c>
      <c r="T5" s="101" t="s">
        <v>115</v>
      </c>
      <c r="U5" s="272" t="s">
        <v>106</v>
      </c>
      <c r="V5" s="277">
        <f>G5+J5+M5+P5+S5</f>
        <v>81.22999999999999</v>
      </c>
      <c r="W5" s="278">
        <f t="shared" ref="W5:X5" si="0">H5+K5+N5+Q5+T5</f>
        <v>76.650000000000006</v>
      </c>
      <c r="X5" s="279">
        <f t="shared" si="0"/>
        <v>47.849999999999994</v>
      </c>
    </row>
    <row r="6" spans="1:24" x14ac:dyDescent="0.25">
      <c r="A6" s="114" t="s">
        <v>85</v>
      </c>
      <c r="B6" s="116" t="s">
        <v>81</v>
      </c>
      <c r="C6" s="179" t="s">
        <v>88</v>
      </c>
      <c r="D6" s="193">
        <v>44986</v>
      </c>
      <c r="E6" s="79" t="s">
        <v>104</v>
      </c>
      <c r="F6" s="209" t="s">
        <v>84</v>
      </c>
      <c r="G6" s="100" t="s">
        <v>136</v>
      </c>
      <c r="H6" s="101" t="s">
        <v>106</v>
      </c>
      <c r="I6" s="101" t="s">
        <v>107</v>
      </c>
      <c r="J6" s="102" t="s">
        <v>137</v>
      </c>
      <c r="K6" s="103" t="s">
        <v>109</v>
      </c>
      <c r="L6" s="103" t="s">
        <v>110</v>
      </c>
      <c r="M6" s="100" t="s">
        <v>138</v>
      </c>
      <c r="N6" s="101" t="s">
        <v>112</v>
      </c>
      <c r="O6" s="101" t="s">
        <v>113</v>
      </c>
      <c r="P6" s="102" t="s">
        <v>94</v>
      </c>
      <c r="Q6" s="103" t="s">
        <v>94</v>
      </c>
      <c r="R6" s="103" t="s">
        <v>94</v>
      </c>
      <c r="S6" s="100" t="s">
        <v>139</v>
      </c>
      <c r="T6" s="101" t="s">
        <v>115</v>
      </c>
      <c r="U6" s="272" t="s">
        <v>106</v>
      </c>
      <c r="V6" s="69">
        <f t="shared" ref="V6:V69" si="1">G6+J6+M6+P6+S6</f>
        <v>72.33</v>
      </c>
      <c r="W6" s="70">
        <f t="shared" ref="W6:W69" si="2">H6+K6+N6+Q6+T6</f>
        <v>76.650000000000006</v>
      </c>
      <c r="X6" s="71">
        <f t="shared" ref="X6:X69" si="3">I6+L6+O6+R6+U6</f>
        <v>47.849999999999994</v>
      </c>
    </row>
    <row r="7" spans="1:24" x14ac:dyDescent="0.25">
      <c r="A7" s="114" t="s">
        <v>86</v>
      </c>
      <c r="B7" s="116" t="s">
        <v>82</v>
      </c>
      <c r="C7" s="179" t="s">
        <v>88</v>
      </c>
      <c r="D7" s="193">
        <v>44986</v>
      </c>
      <c r="E7" s="79" t="s">
        <v>104</v>
      </c>
      <c r="F7" s="209" t="s">
        <v>84</v>
      </c>
      <c r="G7" s="100" t="s">
        <v>159</v>
      </c>
      <c r="H7" s="101" t="s">
        <v>106</v>
      </c>
      <c r="I7" s="101" t="s">
        <v>107</v>
      </c>
      <c r="J7" s="102" t="s">
        <v>160</v>
      </c>
      <c r="K7" s="103" t="s">
        <v>109</v>
      </c>
      <c r="L7" s="103" t="s">
        <v>110</v>
      </c>
      <c r="M7" s="100" t="s">
        <v>161</v>
      </c>
      <c r="N7" s="101" t="s">
        <v>112</v>
      </c>
      <c r="O7" s="101" t="s">
        <v>113</v>
      </c>
      <c r="P7" s="102" t="s">
        <v>94</v>
      </c>
      <c r="Q7" s="103" t="s">
        <v>94</v>
      </c>
      <c r="R7" s="103" t="s">
        <v>94</v>
      </c>
      <c r="S7" s="100" t="s">
        <v>162</v>
      </c>
      <c r="T7" s="101" t="s">
        <v>115</v>
      </c>
      <c r="U7" s="272" t="s">
        <v>106</v>
      </c>
      <c r="V7" s="69">
        <f t="shared" si="1"/>
        <v>97.66</v>
      </c>
      <c r="W7" s="70">
        <f t="shared" si="2"/>
        <v>76.650000000000006</v>
      </c>
      <c r="X7" s="71">
        <f t="shared" si="3"/>
        <v>47.849999999999994</v>
      </c>
    </row>
    <row r="8" spans="1:24" x14ac:dyDescent="0.25">
      <c r="A8" s="114" t="s">
        <v>87</v>
      </c>
      <c r="B8" s="116" t="s">
        <v>83</v>
      </c>
      <c r="C8" s="179" t="s">
        <v>88</v>
      </c>
      <c r="D8" s="193">
        <v>44986</v>
      </c>
      <c r="E8" s="79" t="s">
        <v>104</v>
      </c>
      <c r="F8" s="209" t="s">
        <v>84</v>
      </c>
      <c r="G8" s="100" t="s">
        <v>179</v>
      </c>
      <c r="H8" s="101" t="s">
        <v>106</v>
      </c>
      <c r="I8" s="101" t="s">
        <v>107</v>
      </c>
      <c r="J8" s="102" t="s">
        <v>180</v>
      </c>
      <c r="K8" s="103" t="s">
        <v>109</v>
      </c>
      <c r="L8" s="103" t="s">
        <v>110</v>
      </c>
      <c r="M8" s="100" t="s">
        <v>181</v>
      </c>
      <c r="N8" s="101" t="s">
        <v>112</v>
      </c>
      <c r="O8" s="101" t="s">
        <v>113</v>
      </c>
      <c r="P8" s="102" t="s">
        <v>94</v>
      </c>
      <c r="Q8" s="103" t="s">
        <v>94</v>
      </c>
      <c r="R8" s="103" t="s">
        <v>94</v>
      </c>
      <c r="S8" s="100" t="s">
        <v>182</v>
      </c>
      <c r="T8" s="101" t="s">
        <v>115</v>
      </c>
      <c r="U8" s="272" t="s">
        <v>106</v>
      </c>
      <c r="V8" s="69">
        <f t="shared" si="1"/>
        <v>56.31</v>
      </c>
      <c r="W8" s="70">
        <f t="shared" si="2"/>
        <v>76.650000000000006</v>
      </c>
      <c r="X8" s="71">
        <f t="shared" si="3"/>
        <v>47.849999999999994</v>
      </c>
    </row>
    <row r="9" spans="1:24" ht="15.75" thickBot="1" x14ac:dyDescent="0.3">
      <c r="A9" s="114"/>
      <c r="B9" s="116"/>
      <c r="C9" s="184"/>
      <c r="D9" s="193"/>
      <c r="E9" s="79"/>
      <c r="F9" s="209" t="s">
        <v>84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2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116"/>
      <c r="C10" s="184"/>
      <c r="D10" s="193"/>
      <c r="E10" s="79"/>
      <c r="F10" s="280" t="s">
        <v>84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84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84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84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84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0" t="s">
        <v>84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84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84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84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84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0" t="s">
        <v>84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84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84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84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84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0" t="s">
        <v>84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84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84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84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84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0" t="s">
        <v>84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84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84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84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84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0" t="s">
        <v>84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84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84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84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84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0" t="s">
        <v>84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84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84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84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84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0" t="s">
        <v>84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84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84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84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84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0" t="s">
        <v>84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84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84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84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84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0" t="s">
        <v>84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84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84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84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84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0" t="s">
        <v>84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84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84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84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84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0" t="s">
        <v>84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84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84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84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84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0" t="s">
        <v>84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84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84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84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84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0" t="s">
        <v>84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84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84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84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84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0" t="s">
        <v>84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84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84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84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84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0" t="s">
        <v>84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84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84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84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84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0" t="s">
        <v>84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84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84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84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84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0" t="s">
        <v>84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84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84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84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84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0" t="s">
        <v>84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84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84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84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84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0" t="s">
        <v>84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84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84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6" t="s">
        <v>14</v>
      </c>
      <c r="H3" s="307"/>
      <c r="I3" s="307"/>
      <c r="J3" s="307"/>
      <c r="K3" s="308"/>
      <c r="L3" s="309" t="s">
        <v>15</v>
      </c>
      <c r="M3" s="310"/>
      <c r="N3" s="310"/>
      <c r="O3" s="310"/>
      <c r="P3" s="311"/>
      <c r="Q3" s="312" t="s">
        <v>16</v>
      </c>
      <c r="R3" s="307"/>
      <c r="S3" s="307"/>
      <c r="T3" s="307"/>
      <c r="U3" s="308"/>
      <c r="V3" s="309" t="s">
        <v>17</v>
      </c>
      <c r="W3" s="310"/>
      <c r="X3" s="310"/>
      <c r="Y3" s="310"/>
      <c r="Z3" s="311"/>
      <c r="AA3" s="313" t="s">
        <v>18</v>
      </c>
      <c r="AB3" s="314"/>
      <c r="AC3" s="314"/>
      <c r="AD3" s="314"/>
      <c r="AE3" s="315"/>
      <c r="AF3" s="291" t="s">
        <v>33</v>
      </c>
      <c r="AG3" s="292"/>
      <c r="AH3" s="292"/>
      <c r="AI3" s="292"/>
      <c r="AJ3" s="29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114" t="s">
        <v>78</v>
      </c>
      <c r="B5" s="116" t="s">
        <v>80</v>
      </c>
      <c r="C5" s="179" t="s">
        <v>88</v>
      </c>
      <c r="D5" s="193">
        <v>44986</v>
      </c>
      <c r="E5" s="79" t="s">
        <v>104</v>
      </c>
      <c r="F5" s="280" t="s">
        <v>84</v>
      </c>
      <c r="G5" s="195">
        <f t="shared" ref="G5" si="0">H5+I5+J5+K5</f>
        <v>0</v>
      </c>
      <c r="H5" s="196" t="s">
        <v>94</v>
      </c>
      <c r="I5" s="196" t="s">
        <v>94</v>
      </c>
      <c r="J5" s="196" t="s">
        <v>94</v>
      </c>
      <c r="K5" s="197" t="s">
        <v>94</v>
      </c>
      <c r="L5" s="198">
        <f t="shared" ref="L5" si="1">M5+N5+O5+P5</f>
        <v>0</v>
      </c>
      <c r="M5" s="199" t="s">
        <v>94</v>
      </c>
      <c r="N5" s="199" t="s">
        <v>94</v>
      </c>
      <c r="O5" s="199" t="s">
        <v>94</v>
      </c>
      <c r="P5" s="200" t="s">
        <v>94</v>
      </c>
      <c r="Q5" s="201">
        <f t="shared" ref="Q5" si="2">R5+S5+T5+U5</f>
        <v>0</v>
      </c>
      <c r="R5" s="196" t="s">
        <v>94</v>
      </c>
      <c r="S5" s="196" t="s">
        <v>94</v>
      </c>
      <c r="T5" s="196" t="s">
        <v>94</v>
      </c>
      <c r="U5" s="197" t="s">
        <v>94</v>
      </c>
      <c r="V5" s="198">
        <f t="shared" ref="V5" si="3">W5+X5+Y5+Z5</f>
        <v>0</v>
      </c>
      <c r="W5" s="199" t="s">
        <v>94</v>
      </c>
      <c r="X5" s="199" t="s">
        <v>94</v>
      </c>
      <c r="Y5" s="199" t="s">
        <v>94</v>
      </c>
      <c r="Z5" s="200" t="s">
        <v>94</v>
      </c>
      <c r="AA5" s="201">
        <f t="shared" ref="AA5" si="4">AB5+AC5+AD5+AE5</f>
        <v>0</v>
      </c>
      <c r="AB5" s="196" t="s">
        <v>94</v>
      </c>
      <c r="AC5" s="196" t="s">
        <v>94</v>
      </c>
      <c r="AD5" s="196" t="s">
        <v>94</v>
      </c>
      <c r="AE5" s="197" t="s">
        <v>94</v>
      </c>
      <c r="AF5" s="198">
        <f t="shared" ref="AF5:AJ5" si="5">AA5+V5+Q5+L5+G5</f>
        <v>0</v>
      </c>
      <c r="AG5" s="199">
        <f t="shared" si="5"/>
        <v>0</v>
      </c>
      <c r="AH5" s="199">
        <f t="shared" si="5"/>
        <v>0</v>
      </c>
      <c r="AI5" s="199">
        <f t="shared" si="5"/>
        <v>0</v>
      </c>
      <c r="AJ5" s="200">
        <f t="shared" si="5"/>
        <v>0</v>
      </c>
    </row>
    <row r="6" spans="1:36" x14ac:dyDescent="0.25">
      <c r="A6" s="114" t="s">
        <v>85</v>
      </c>
      <c r="B6" s="116" t="s">
        <v>81</v>
      </c>
      <c r="C6" s="179" t="s">
        <v>88</v>
      </c>
      <c r="D6" s="193">
        <v>44986</v>
      </c>
      <c r="E6" s="79" t="s">
        <v>104</v>
      </c>
      <c r="F6" s="209" t="s">
        <v>84</v>
      </c>
      <c r="G6" s="195">
        <f t="shared" ref="G6:G69" si="6">H6+I6+J6+K6</f>
        <v>1</v>
      </c>
      <c r="H6" s="196" t="s">
        <v>94</v>
      </c>
      <c r="I6" s="196" t="s">
        <v>78</v>
      </c>
      <c r="J6" s="196" t="s">
        <v>94</v>
      </c>
      <c r="K6" s="197" t="s">
        <v>94</v>
      </c>
      <c r="L6" s="198">
        <f t="shared" ref="L6:L69" si="7">M6+N6+O6+P6</f>
        <v>2</v>
      </c>
      <c r="M6" s="199" t="s">
        <v>94</v>
      </c>
      <c r="N6" s="199" t="s">
        <v>94</v>
      </c>
      <c r="O6" s="199" t="s">
        <v>85</v>
      </c>
      <c r="P6" s="200" t="s">
        <v>94</v>
      </c>
      <c r="Q6" s="201">
        <f t="shared" ref="Q6:Q69" si="8">R6+S6+T6+U6</f>
        <v>0</v>
      </c>
      <c r="R6" s="196" t="s">
        <v>94</v>
      </c>
      <c r="S6" s="196" t="s">
        <v>94</v>
      </c>
      <c r="T6" s="196" t="s">
        <v>94</v>
      </c>
      <c r="U6" s="197" t="s">
        <v>94</v>
      </c>
      <c r="V6" s="198">
        <f t="shared" ref="V6:V69" si="9">W6+X6+Y6+Z6</f>
        <v>0</v>
      </c>
      <c r="W6" s="199" t="s">
        <v>94</v>
      </c>
      <c r="X6" s="199" t="s">
        <v>94</v>
      </c>
      <c r="Y6" s="199" t="s">
        <v>94</v>
      </c>
      <c r="Z6" s="200" t="s">
        <v>94</v>
      </c>
      <c r="AA6" s="201">
        <f t="shared" ref="AA6:AA69" si="10">AB6+AC6+AD6+AE6</f>
        <v>1</v>
      </c>
      <c r="AB6" s="196" t="s">
        <v>94</v>
      </c>
      <c r="AC6" s="196" t="s">
        <v>94</v>
      </c>
      <c r="AD6" s="196" t="s">
        <v>78</v>
      </c>
      <c r="AE6" s="197" t="s">
        <v>94</v>
      </c>
      <c r="AF6" s="198">
        <f t="shared" ref="AF6:AF69" si="11">AA6+V6+Q6+L6+G6</f>
        <v>4</v>
      </c>
      <c r="AG6" s="199">
        <f t="shared" ref="AG6:AG69" si="12">AB6+W6+R6+M6+H6</f>
        <v>0</v>
      </c>
      <c r="AH6" s="199">
        <f t="shared" ref="AH6:AH69" si="13">AC6+X6+S6+N6+I6</f>
        <v>1</v>
      </c>
      <c r="AI6" s="199">
        <f t="shared" ref="AI6:AI69" si="14">AD6+Y6+T6+O6+J6</f>
        <v>3</v>
      </c>
      <c r="AJ6" s="200">
        <f t="shared" ref="AJ6:AJ69" si="15">AE6+Z6+U6+P6+K6</f>
        <v>0</v>
      </c>
    </row>
    <row r="7" spans="1:36" x14ac:dyDescent="0.25">
      <c r="A7" s="114" t="s">
        <v>86</v>
      </c>
      <c r="B7" s="116" t="s">
        <v>82</v>
      </c>
      <c r="C7" s="179" t="s">
        <v>88</v>
      </c>
      <c r="D7" s="193">
        <v>44986</v>
      </c>
      <c r="E7" s="79" t="s">
        <v>104</v>
      </c>
      <c r="F7" s="209" t="s">
        <v>84</v>
      </c>
      <c r="G7" s="195">
        <f t="shared" si="6"/>
        <v>0</v>
      </c>
      <c r="H7" s="196" t="s">
        <v>94</v>
      </c>
      <c r="I7" s="196" t="s">
        <v>94</v>
      </c>
      <c r="J7" s="196" t="s">
        <v>94</v>
      </c>
      <c r="K7" s="197" t="s">
        <v>94</v>
      </c>
      <c r="L7" s="198">
        <f t="shared" si="7"/>
        <v>3</v>
      </c>
      <c r="M7" s="199" t="s">
        <v>94</v>
      </c>
      <c r="N7" s="199" t="s">
        <v>94</v>
      </c>
      <c r="O7" s="199" t="s">
        <v>86</v>
      </c>
      <c r="P7" s="200" t="s">
        <v>94</v>
      </c>
      <c r="Q7" s="201">
        <f t="shared" si="8"/>
        <v>0</v>
      </c>
      <c r="R7" s="196" t="s">
        <v>94</v>
      </c>
      <c r="S7" s="196" t="s">
        <v>94</v>
      </c>
      <c r="T7" s="196" t="s">
        <v>94</v>
      </c>
      <c r="U7" s="197" t="s">
        <v>94</v>
      </c>
      <c r="V7" s="198">
        <f t="shared" si="9"/>
        <v>0</v>
      </c>
      <c r="W7" s="199" t="s">
        <v>94</v>
      </c>
      <c r="X7" s="199" t="s">
        <v>94</v>
      </c>
      <c r="Y7" s="199" t="s">
        <v>94</v>
      </c>
      <c r="Z7" s="200" t="s">
        <v>94</v>
      </c>
      <c r="AA7" s="201">
        <f t="shared" si="10"/>
        <v>0</v>
      </c>
      <c r="AB7" s="196" t="s">
        <v>94</v>
      </c>
      <c r="AC7" s="196" t="s">
        <v>94</v>
      </c>
      <c r="AD7" s="196" t="s">
        <v>94</v>
      </c>
      <c r="AE7" s="197" t="s">
        <v>94</v>
      </c>
      <c r="AF7" s="198">
        <f t="shared" si="11"/>
        <v>3</v>
      </c>
      <c r="AG7" s="199">
        <f t="shared" si="12"/>
        <v>0</v>
      </c>
      <c r="AH7" s="199">
        <f t="shared" si="13"/>
        <v>0</v>
      </c>
      <c r="AI7" s="199">
        <f t="shared" si="14"/>
        <v>3</v>
      </c>
      <c r="AJ7" s="200">
        <f t="shared" si="15"/>
        <v>0</v>
      </c>
    </row>
    <row r="8" spans="1:36" ht="15.75" thickBot="1" x14ac:dyDescent="0.3">
      <c r="A8" s="114" t="s">
        <v>87</v>
      </c>
      <c r="B8" s="116" t="s">
        <v>83</v>
      </c>
      <c r="C8" s="179" t="s">
        <v>88</v>
      </c>
      <c r="D8" s="193">
        <v>44986</v>
      </c>
      <c r="E8" s="79" t="s">
        <v>104</v>
      </c>
      <c r="F8" s="209" t="s">
        <v>84</v>
      </c>
      <c r="G8" s="195">
        <f t="shared" si="6"/>
        <v>0</v>
      </c>
      <c r="H8" s="196" t="s">
        <v>94</v>
      </c>
      <c r="I8" s="196" t="s">
        <v>94</v>
      </c>
      <c r="J8" s="196" t="s">
        <v>94</v>
      </c>
      <c r="K8" s="197" t="s">
        <v>94</v>
      </c>
      <c r="L8" s="198">
        <f t="shared" si="7"/>
        <v>1</v>
      </c>
      <c r="M8" s="199" t="s">
        <v>94</v>
      </c>
      <c r="N8" s="199" t="s">
        <v>94</v>
      </c>
      <c r="O8" s="199" t="s">
        <v>78</v>
      </c>
      <c r="P8" s="200" t="s">
        <v>94</v>
      </c>
      <c r="Q8" s="201">
        <f t="shared" si="8"/>
        <v>0</v>
      </c>
      <c r="R8" s="196" t="s">
        <v>94</v>
      </c>
      <c r="S8" s="196" t="s">
        <v>94</v>
      </c>
      <c r="T8" s="196" t="s">
        <v>94</v>
      </c>
      <c r="U8" s="197" t="s">
        <v>94</v>
      </c>
      <c r="V8" s="198">
        <f t="shared" si="9"/>
        <v>0</v>
      </c>
      <c r="W8" s="199" t="s">
        <v>94</v>
      </c>
      <c r="X8" s="199" t="s">
        <v>94</v>
      </c>
      <c r="Y8" s="199" t="s">
        <v>94</v>
      </c>
      <c r="Z8" s="200" t="s">
        <v>94</v>
      </c>
      <c r="AA8" s="201">
        <f t="shared" si="10"/>
        <v>2</v>
      </c>
      <c r="AB8" s="196" t="s">
        <v>94</v>
      </c>
      <c r="AC8" s="196" t="s">
        <v>94</v>
      </c>
      <c r="AD8" s="196" t="s">
        <v>85</v>
      </c>
      <c r="AE8" s="197" t="s">
        <v>94</v>
      </c>
      <c r="AF8" s="198">
        <f t="shared" si="11"/>
        <v>3</v>
      </c>
      <c r="AG8" s="199">
        <f t="shared" si="12"/>
        <v>0</v>
      </c>
      <c r="AH8" s="199">
        <f t="shared" si="13"/>
        <v>0</v>
      </c>
      <c r="AI8" s="199">
        <f t="shared" si="14"/>
        <v>3</v>
      </c>
      <c r="AJ8" s="200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84</v>
      </c>
      <c r="G9" s="195">
        <f t="shared" si="6"/>
        <v>0</v>
      </c>
      <c r="H9" s="196"/>
      <c r="I9" s="196"/>
      <c r="J9" s="196"/>
      <c r="K9" s="197"/>
      <c r="L9" s="198">
        <f t="shared" si="7"/>
        <v>0</v>
      </c>
      <c r="M9" s="199"/>
      <c r="N9" s="199"/>
      <c r="O9" s="199"/>
      <c r="P9" s="200"/>
      <c r="Q9" s="201">
        <f t="shared" si="8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10"/>
        <v>0</v>
      </c>
      <c r="AB9" s="196"/>
      <c r="AC9" s="196"/>
      <c r="AD9" s="196"/>
      <c r="AE9" s="197"/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84</v>
      </c>
      <c r="G10" s="195">
        <f t="shared" si="6"/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84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84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84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84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84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84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84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84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84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84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84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84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84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84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84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84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84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84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84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84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84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84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84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84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84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84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84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84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84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84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84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84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84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84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84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84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84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84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84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84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84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84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84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84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84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84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84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84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84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84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84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84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84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84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84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84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84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84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84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84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84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84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84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84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84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84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84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84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84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84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84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84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84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84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84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84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84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84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84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84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84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84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84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84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84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84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84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84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84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84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84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84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84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84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84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84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84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6" t="s">
        <v>14</v>
      </c>
      <c r="H3" s="307"/>
      <c r="I3" s="307"/>
      <c r="J3" s="307"/>
      <c r="K3" s="308"/>
      <c r="L3" s="309" t="s">
        <v>15</v>
      </c>
      <c r="M3" s="310"/>
      <c r="N3" s="310"/>
      <c r="O3" s="310"/>
      <c r="P3" s="311"/>
      <c r="Q3" s="312" t="s">
        <v>16</v>
      </c>
      <c r="R3" s="307"/>
      <c r="S3" s="307"/>
      <c r="T3" s="307"/>
      <c r="U3" s="308"/>
      <c r="V3" s="309" t="s">
        <v>17</v>
      </c>
      <c r="W3" s="310"/>
      <c r="X3" s="310"/>
      <c r="Y3" s="310"/>
      <c r="Z3" s="311"/>
      <c r="AA3" s="313" t="s">
        <v>18</v>
      </c>
      <c r="AB3" s="314"/>
      <c r="AC3" s="314"/>
      <c r="AD3" s="314"/>
      <c r="AE3" s="315"/>
      <c r="AF3" s="316" t="s">
        <v>33</v>
      </c>
      <c r="AG3" s="317"/>
      <c r="AH3" s="317"/>
      <c r="AI3" s="317"/>
      <c r="AJ3" s="318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114" t="s">
        <v>78</v>
      </c>
      <c r="B5" s="116" t="s">
        <v>80</v>
      </c>
      <c r="C5" s="179" t="s">
        <v>88</v>
      </c>
      <c r="D5" s="193">
        <v>44986</v>
      </c>
      <c r="E5" s="79" t="s">
        <v>104</v>
      </c>
      <c r="F5" s="280" t="s">
        <v>84</v>
      </c>
      <c r="G5" s="210">
        <f t="shared" ref="G5" si="0">H5+I5+J5+K5</f>
        <v>0</v>
      </c>
      <c r="H5" s="196" t="s">
        <v>94</v>
      </c>
      <c r="I5" s="196" t="s">
        <v>94</v>
      </c>
      <c r="J5" s="196" t="s">
        <v>94</v>
      </c>
      <c r="K5" s="197" t="s">
        <v>94</v>
      </c>
      <c r="L5" s="211">
        <f t="shared" ref="L5" si="1">M5+N5+O5+P5</f>
        <v>0</v>
      </c>
      <c r="M5" s="199" t="s">
        <v>94</v>
      </c>
      <c r="N5" s="199" t="s">
        <v>94</v>
      </c>
      <c r="O5" s="199" t="s">
        <v>94</v>
      </c>
      <c r="P5" s="200" t="s">
        <v>94</v>
      </c>
      <c r="Q5" s="212">
        <f t="shared" ref="Q5" si="2">R5+S5+T5+U5</f>
        <v>0</v>
      </c>
      <c r="R5" s="196" t="s">
        <v>94</v>
      </c>
      <c r="S5" s="196" t="s">
        <v>94</v>
      </c>
      <c r="T5" s="196" t="s">
        <v>94</v>
      </c>
      <c r="U5" s="197" t="s">
        <v>94</v>
      </c>
      <c r="V5" s="211">
        <f t="shared" ref="V5" si="3">W5+X5+Y5+Z5</f>
        <v>0</v>
      </c>
      <c r="W5" s="199" t="s">
        <v>94</v>
      </c>
      <c r="X5" s="199" t="s">
        <v>94</v>
      </c>
      <c r="Y5" s="199" t="s">
        <v>94</v>
      </c>
      <c r="Z5" s="200" t="s">
        <v>94</v>
      </c>
      <c r="AA5" s="212">
        <f t="shared" ref="AA5" si="4">AB5+AC5+AD5+AE5</f>
        <v>0</v>
      </c>
      <c r="AB5" s="196" t="s">
        <v>94</v>
      </c>
      <c r="AC5" s="196" t="s">
        <v>94</v>
      </c>
      <c r="AD5" s="196" t="s">
        <v>94</v>
      </c>
      <c r="AE5" s="197" t="s">
        <v>94</v>
      </c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114" t="s">
        <v>85</v>
      </c>
      <c r="B6" s="116" t="s">
        <v>81</v>
      </c>
      <c r="C6" s="179" t="s">
        <v>88</v>
      </c>
      <c r="D6" s="193">
        <v>44986</v>
      </c>
      <c r="E6" s="79" t="s">
        <v>104</v>
      </c>
      <c r="F6" s="209" t="s">
        <v>84</v>
      </c>
      <c r="G6" s="210">
        <f t="shared" ref="G6:G69" si="6">H6+I6+J6+K6</f>
        <v>0</v>
      </c>
      <c r="H6" s="196" t="s">
        <v>94</v>
      </c>
      <c r="I6" s="196" t="s">
        <v>94</v>
      </c>
      <c r="J6" s="196" t="s">
        <v>94</v>
      </c>
      <c r="K6" s="197" t="s">
        <v>94</v>
      </c>
      <c r="L6" s="211">
        <f t="shared" ref="L6:L69" si="7">M6+N6+O6+P6</f>
        <v>0</v>
      </c>
      <c r="M6" s="199" t="s">
        <v>94</v>
      </c>
      <c r="N6" s="199" t="s">
        <v>94</v>
      </c>
      <c r="O6" s="199" t="s">
        <v>94</v>
      </c>
      <c r="P6" s="200" t="s">
        <v>94</v>
      </c>
      <c r="Q6" s="212">
        <f t="shared" ref="Q6:Q69" si="8">R6+S6+T6+U6</f>
        <v>0</v>
      </c>
      <c r="R6" s="196" t="s">
        <v>94</v>
      </c>
      <c r="S6" s="196" t="s">
        <v>94</v>
      </c>
      <c r="T6" s="196" t="s">
        <v>94</v>
      </c>
      <c r="U6" s="197" t="s">
        <v>94</v>
      </c>
      <c r="V6" s="211">
        <f t="shared" ref="V6:V69" si="9">W6+X6+Y6+Z6</f>
        <v>0</v>
      </c>
      <c r="W6" s="199" t="s">
        <v>94</v>
      </c>
      <c r="X6" s="199" t="s">
        <v>94</v>
      </c>
      <c r="Y6" s="199" t="s">
        <v>94</v>
      </c>
      <c r="Z6" s="200" t="s">
        <v>94</v>
      </c>
      <c r="AA6" s="212">
        <f t="shared" ref="AA6:AA69" si="10">AB6+AC6+AD6+AE6</f>
        <v>0</v>
      </c>
      <c r="AB6" s="196" t="s">
        <v>94</v>
      </c>
      <c r="AC6" s="196" t="s">
        <v>94</v>
      </c>
      <c r="AD6" s="196" t="s">
        <v>94</v>
      </c>
      <c r="AE6" s="197" t="s">
        <v>94</v>
      </c>
      <c r="AF6" s="211">
        <f t="shared" ref="AF6:AF69" si="11">AA6+V6+Q6+L6+G6</f>
        <v>0</v>
      </c>
      <c r="AG6" s="213">
        <f t="shared" ref="AG6:AG69" si="12">AB6+W6+R6+M6+H6</f>
        <v>0</v>
      </c>
      <c r="AH6" s="213">
        <f t="shared" ref="AH6:AH69" si="13">AC6+X6+S6+N6+I6</f>
        <v>0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x14ac:dyDescent="0.25">
      <c r="A7" s="114" t="s">
        <v>86</v>
      </c>
      <c r="B7" s="116" t="s">
        <v>82</v>
      </c>
      <c r="C7" s="179" t="s">
        <v>88</v>
      </c>
      <c r="D7" s="193">
        <v>44986</v>
      </c>
      <c r="E7" s="79" t="s">
        <v>104</v>
      </c>
      <c r="F7" s="209" t="s">
        <v>84</v>
      </c>
      <c r="G7" s="210">
        <f t="shared" si="6"/>
        <v>2</v>
      </c>
      <c r="H7" s="196" t="s">
        <v>94</v>
      </c>
      <c r="I7" s="196" t="s">
        <v>78</v>
      </c>
      <c r="J7" s="196" t="s">
        <v>78</v>
      </c>
      <c r="K7" s="197" t="s">
        <v>94</v>
      </c>
      <c r="L7" s="211">
        <f t="shared" si="7"/>
        <v>0</v>
      </c>
      <c r="M7" s="199" t="s">
        <v>94</v>
      </c>
      <c r="N7" s="199" t="s">
        <v>94</v>
      </c>
      <c r="O7" s="199" t="s">
        <v>94</v>
      </c>
      <c r="P7" s="200" t="s">
        <v>94</v>
      </c>
      <c r="Q7" s="212">
        <f t="shared" si="8"/>
        <v>0</v>
      </c>
      <c r="R7" s="196" t="s">
        <v>94</v>
      </c>
      <c r="S7" s="196" t="s">
        <v>94</v>
      </c>
      <c r="T7" s="196" t="s">
        <v>94</v>
      </c>
      <c r="U7" s="197" t="s">
        <v>94</v>
      </c>
      <c r="V7" s="211">
        <f t="shared" si="9"/>
        <v>0</v>
      </c>
      <c r="W7" s="199" t="s">
        <v>94</v>
      </c>
      <c r="X7" s="199" t="s">
        <v>94</v>
      </c>
      <c r="Y7" s="199" t="s">
        <v>94</v>
      </c>
      <c r="Z7" s="200" t="s">
        <v>94</v>
      </c>
      <c r="AA7" s="212">
        <f t="shared" si="10"/>
        <v>0</v>
      </c>
      <c r="AB7" s="196" t="s">
        <v>94</v>
      </c>
      <c r="AC7" s="196" t="s">
        <v>94</v>
      </c>
      <c r="AD7" s="196" t="s">
        <v>94</v>
      </c>
      <c r="AE7" s="197" t="s">
        <v>94</v>
      </c>
      <c r="AF7" s="211">
        <f t="shared" si="11"/>
        <v>2</v>
      </c>
      <c r="AG7" s="213">
        <f t="shared" si="12"/>
        <v>0</v>
      </c>
      <c r="AH7" s="213">
        <f t="shared" si="13"/>
        <v>1</v>
      </c>
      <c r="AI7" s="213">
        <f t="shared" si="14"/>
        <v>1</v>
      </c>
      <c r="AJ7" s="214">
        <f t="shared" si="15"/>
        <v>0</v>
      </c>
    </row>
    <row r="8" spans="1:36" ht="15.75" thickBot="1" x14ac:dyDescent="0.3">
      <c r="A8" s="114" t="s">
        <v>87</v>
      </c>
      <c r="B8" s="116" t="s">
        <v>83</v>
      </c>
      <c r="C8" s="179" t="s">
        <v>88</v>
      </c>
      <c r="D8" s="193">
        <v>44986</v>
      </c>
      <c r="E8" s="79" t="s">
        <v>104</v>
      </c>
      <c r="F8" s="209" t="s">
        <v>84</v>
      </c>
      <c r="G8" s="210">
        <f t="shared" si="6"/>
        <v>0</v>
      </c>
      <c r="H8" s="196" t="s">
        <v>94</v>
      </c>
      <c r="I8" s="196" t="s">
        <v>94</v>
      </c>
      <c r="J8" s="196" t="s">
        <v>94</v>
      </c>
      <c r="K8" s="197" t="s">
        <v>94</v>
      </c>
      <c r="L8" s="211">
        <f t="shared" si="7"/>
        <v>1</v>
      </c>
      <c r="M8" s="199" t="s">
        <v>94</v>
      </c>
      <c r="N8" s="199" t="s">
        <v>78</v>
      </c>
      <c r="O8" s="199" t="s">
        <v>94</v>
      </c>
      <c r="P8" s="200" t="s">
        <v>94</v>
      </c>
      <c r="Q8" s="212">
        <f t="shared" si="8"/>
        <v>0</v>
      </c>
      <c r="R8" s="196" t="s">
        <v>94</v>
      </c>
      <c r="S8" s="196" t="s">
        <v>94</v>
      </c>
      <c r="T8" s="196" t="s">
        <v>94</v>
      </c>
      <c r="U8" s="197" t="s">
        <v>94</v>
      </c>
      <c r="V8" s="211">
        <f t="shared" si="9"/>
        <v>0</v>
      </c>
      <c r="W8" s="199" t="s">
        <v>94</v>
      </c>
      <c r="X8" s="199" t="s">
        <v>94</v>
      </c>
      <c r="Y8" s="199" t="s">
        <v>94</v>
      </c>
      <c r="Z8" s="200" t="s">
        <v>94</v>
      </c>
      <c r="AA8" s="212">
        <f t="shared" si="10"/>
        <v>0</v>
      </c>
      <c r="AB8" s="196" t="s">
        <v>94</v>
      </c>
      <c r="AC8" s="196" t="s">
        <v>94</v>
      </c>
      <c r="AD8" s="196" t="s">
        <v>94</v>
      </c>
      <c r="AE8" s="197" t="s">
        <v>94</v>
      </c>
      <c r="AF8" s="211">
        <f t="shared" si="11"/>
        <v>1</v>
      </c>
      <c r="AG8" s="213">
        <f t="shared" si="12"/>
        <v>0</v>
      </c>
      <c r="AH8" s="213">
        <f t="shared" si="13"/>
        <v>1</v>
      </c>
      <c r="AI8" s="213">
        <f t="shared" si="14"/>
        <v>0</v>
      </c>
      <c r="AJ8" s="214">
        <f t="shared" si="15"/>
        <v>0</v>
      </c>
    </row>
    <row r="9" spans="1:36" x14ac:dyDescent="0.25">
      <c r="A9" s="33"/>
      <c r="B9" s="79"/>
      <c r="C9" s="184"/>
      <c r="D9" s="193"/>
      <c r="E9" s="79"/>
      <c r="F9" s="280" t="s">
        <v>84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09" t="s">
        <v>84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09" t="s">
        <v>84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84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0" t="s">
        <v>84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09" t="s">
        <v>84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09" t="s">
        <v>84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84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0" t="s">
        <v>84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09" t="s">
        <v>84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09" t="s">
        <v>84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84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0" t="s">
        <v>84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09" t="s">
        <v>84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09" t="s">
        <v>84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84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0" t="s">
        <v>84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09" t="s">
        <v>84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09" t="s">
        <v>84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84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0" t="s">
        <v>84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09" t="s">
        <v>84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09" t="s">
        <v>84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84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0" t="s">
        <v>84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09" t="s">
        <v>84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09" t="s">
        <v>84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84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0" t="s">
        <v>84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09" t="s">
        <v>84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09" t="s">
        <v>84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84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0" t="s">
        <v>84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09" t="s">
        <v>84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09" t="s">
        <v>84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84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0" t="s">
        <v>84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09" t="s">
        <v>84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09" t="s">
        <v>84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84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0" t="s">
        <v>84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09" t="s">
        <v>84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09" t="s">
        <v>84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84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0" t="s">
        <v>84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09" t="s">
        <v>84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09" t="s">
        <v>84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84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0" t="s">
        <v>84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09" t="s">
        <v>84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09" t="s">
        <v>84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84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0" t="s">
        <v>84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09" t="s">
        <v>84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09" t="s">
        <v>84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84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0" t="s">
        <v>84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09" t="s">
        <v>84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09" t="s">
        <v>84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84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0" t="s">
        <v>84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09" t="s">
        <v>84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84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84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0" t="s">
        <v>84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84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84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84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0" t="s">
        <v>84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84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84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84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0" t="s">
        <v>84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84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84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84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0" t="s">
        <v>84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84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84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84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0" t="s">
        <v>84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84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84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84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0" t="s">
        <v>84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84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84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84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0" t="s">
        <v>84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84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84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84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0" t="s">
        <v>84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84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84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84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0" t="s">
        <v>84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84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84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19" t="s">
        <v>42</v>
      </c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1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2" t="s">
        <v>43</v>
      </c>
      <c r="H4" s="323"/>
      <c r="I4" s="324" t="s">
        <v>44</v>
      </c>
      <c r="J4" s="325"/>
      <c r="K4" s="322" t="s">
        <v>45</v>
      </c>
      <c r="L4" s="323"/>
      <c r="M4" s="324" t="s">
        <v>46</v>
      </c>
      <c r="N4" s="325"/>
      <c r="O4" s="322" t="s">
        <v>47</v>
      </c>
      <c r="P4" s="323"/>
      <c r="Q4" s="326" t="s">
        <v>19</v>
      </c>
      <c r="R4" s="327"/>
      <c r="S4" s="328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14" t="s">
        <v>78</v>
      </c>
      <c r="B6" s="116" t="s">
        <v>80</v>
      </c>
      <c r="C6" s="179" t="s">
        <v>88</v>
      </c>
      <c r="D6" s="193">
        <v>44986</v>
      </c>
      <c r="E6" s="79" t="s">
        <v>104</v>
      </c>
      <c r="F6" s="280" t="s">
        <v>84</v>
      </c>
      <c r="G6" s="69"/>
      <c r="H6" s="80"/>
      <c r="I6" s="66"/>
      <c r="J6" s="68"/>
      <c r="K6" s="219"/>
      <c r="L6" s="80"/>
      <c r="M6" s="66"/>
      <c r="N6" s="68"/>
      <c r="O6" s="219"/>
      <c r="P6" s="80"/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114" t="s">
        <v>85</v>
      </c>
      <c r="B7" s="116" t="s">
        <v>81</v>
      </c>
      <c r="C7" s="179" t="s">
        <v>88</v>
      </c>
      <c r="D7" s="193">
        <v>44986</v>
      </c>
      <c r="E7" s="79" t="s">
        <v>104</v>
      </c>
      <c r="F7" s="209" t="s">
        <v>84</v>
      </c>
      <c r="G7" s="69"/>
      <c r="H7" s="80"/>
      <c r="I7" s="66"/>
      <c r="J7" s="68"/>
      <c r="K7" s="219"/>
      <c r="L7" s="80"/>
      <c r="M7" s="66"/>
      <c r="N7" s="68"/>
      <c r="O7" s="219"/>
      <c r="P7" s="80"/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114" t="s">
        <v>86</v>
      </c>
      <c r="B8" s="116" t="s">
        <v>82</v>
      </c>
      <c r="C8" s="179" t="s">
        <v>88</v>
      </c>
      <c r="D8" s="193">
        <v>44986</v>
      </c>
      <c r="E8" s="79" t="s">
        <v>104</v>
      </c>
      <c r="F8" s="209" t="s">
        <v>84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114" t="s">
        <v>87</v>
      </c>
      <c r="B9" s="116" t="s">
        <v>83</v>
      </c>
      <c r="C9" s="179" t="s">
        <v>88</v>
      </c>
      <c r="D9" s="193">
        <v>44986</v>
      </c>
      <c r="E9" s="79" t="s">
        <v>104</v>
      </c>
      <c r="F9" s="280" t="s">
        <v>84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/>
      <c r="B10" s="218"/>
      <c r="C10" s="184"/>
      <c r="D10" s="193"/>
      <c r="E10" s="79"/>
      <c r="F10" s="209" t="s">
        <v>84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84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0" t="s">
        <v>84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84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84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0" t="s">
        <v>84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84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84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0" t="s">
        <v>84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84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84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0" t="s">
        <v>84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84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84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0" t="s">
        <v>84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84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84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0" t="s">
        <v>84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84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84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0" t="s">
        <v>84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84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84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0" t="s">
        <v>84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84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84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0" t="s">
        <v>84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84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84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0" t="s">
        <v>84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84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84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0" t="s">
        <v>84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84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84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0" t="s">
        <v>84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84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84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0" t="s">
        <v>84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84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84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0" t="s">
        <v>84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84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84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0" t="s">
        <v>84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84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84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0" t="s">
        <v>84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84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84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0" t="s">
        <v>84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84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84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0" t="s">
        <v>84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84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84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0" t="s">
        <v>84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84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84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0" t="s">
        <v>84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84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84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0" t="s">
        <v>84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84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84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0" t="s">
        <v>84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84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84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0" t="s">
        <v>84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84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84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0" t="s">
        <v>84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84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84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0" t="s">
        <v>84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84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84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0" t="s">
        <v>84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84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84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0" t="s">
        <v>84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84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84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0" t="s">
        <v>84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84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84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0" t="s">
        <v>84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84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84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0" t="s">
        <v>84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84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84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0" t="s">
        <v>84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84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84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0" t="s">
        <v>84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84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84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0" t="s">
        <v>84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4" sqref="B14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19" t="s">
        <v>51</v>
      </c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1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3" t="s">
        <v>52</v>
      </c>
      <c r="H4" s="334"/>
      <c r="I4" s="334"/>
      <c r="J4" s="334"/>
      <c r="K4" s="334"/>
      <c r="L4" s="334"/>
      <c r="M4" s="334"/>
      <c r="N4" s="334"/>
      <c r="O4" s="334"/>
      <c r="P4" s="334"/>
      <c r="Q4" s="335" t="s">
        <v>53</v>
      </c>
      <c r="R4" s="336"/>
      <c r="S4" s="336"/>
      <c r="T4" s="336"/>
      <c r="U4" s="336"/>
      <c r="V4" s="336"/>
      <c r="W4" s="336"/>
      <c r="X4" s="336"/>
      <c r="Y4" s="336"/>
      <c r="Z4" s="337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38" t="s">
        <v>54</v>
      </c>
      <c r="H5" s="315"/>
      <c r="I5" s="291" t="s">
        <v>55</v>
      </c>
      <c r="J5" s="293"/>
      <c r="K5" s="313" t="s">
        <v>56</v>
      </c>
      <c r="L5" s="315"/>
      <c r="M5" s="291" t="s">
        <v>57</v>
      </c>
      <c r="N5" s="293"/>
      <c r="O5" s="313" t="s">
        <v>47</v>
      </c>
      <c r="P5" s="315"/>
      <c r="Q5" s="329" t="s">
        <v>54</v>
      </c>
      <c r="R5" s="330"/>
      <c r="S5" s="331" t="s">
        <v>55</v>
      </c>
      <c r="T5" s="332"/>
      <c r="U5" s="329" t="s">
        <v>56</v>
      </c>
      <c r="V5" s="330"/>
      <c r="W5" s="331" t="s">
        <v>57</v>
      </c>
      <c r="X5" s="332"/>
      <c r="Y5" s="329" t="s">
        <v>47</v>
      </c>
      <c r="Z5" s="330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14" t="s">
        <v>78</v>
      </c>
      <c r="B7" s="116" t="s">
        <v>80</v>
      </c>
      <c r="C7" s="179" t="s">
        <v>88</v>
      </c>
      <c r="D7" s="193">
        <v>44986</v>
      </c>
      <c r="E7" s="79" t="s">
        <v>104</v>
      </c>
      <c r="F7" s="280" t="s">
        <v>84</v>
      </c>
      <c r="G7" s="69" t="s">
        <v>116</v>
      </c>
      <c r="H7" s="80" t="s">
        <v>117</v>
      </c>
      <c r="I7" s="66" t="s">
        <v>118</v>
      </c>
      <c r="J7" s="68" t="s">
        <v>119</v>
      </c>
      <c r="K7" s="219" t="s">
        <v>120</v>
      </c>
      <c r="L7" s="80" t="s">
        <v>99</v>
      </c>
      <c r="M7" s="66" t="s">
        <v>94</v>
      </c>
      <c r="N7" s="68" t="s">
        <v>94</v>
      </c>
      <c r="O7" s="219" t="s">
        <v>121</v>
      </c>
      <c r="P7" s="80" t="s">
        <v>122</v>
      </c>
      <c r="Q7" s="229"/>
      <c r="R7" s="230"/>
      <c r="S7" s="231"/>
      <c r="T7" s="232"/>
      <c r="U7" s="229"/>
      <c r="V7" s="230"/>
      <c r="W7" s="231"/>
      <c r="X7" s="232"/>
      <c r="Y7" s="229"/>
      <c r="Z7" s="230"/>
    </row>
    <row r="8" spans="1:26" x14ac:dyDescent="0.25">
      <c r="A8" s="114" t="s">
        <v>85</v>
      </c>
      <c r="B8" s="116" t="s">
        <v>81</v>
      </c>
      <c r="C8" s="179" t="s">
        <v>88</v>
      </c>
      <c r="D8" s="193">
        <v>44986</v>
      </c>
      <c r="E8" s="79" t="s">
        <v>104</v>
      </c>
      <c r="F8" s="209" t="s">
        <v>84</v>
      </c>
      <c r="G8" s="69" t="s">
        <v>140</v>
      </c>
      <c r="H8" s="80" t="s">
        <v>141</v>
      </c>
      <c r="I8" s="66" t="s">
        <v>142</v>
      </c>
      <c r="J8" s="68" t="s">
        <v>143</v>
      </c>
      <c r="K8" s="219" t="s">
        <v>99</v>
      </c>
      <c r="L8" s="80" t="s">
        <v>98</v>
      </c>
      <c r="M8" s="66" t="s">
        <v>94</v>
      </c>
      <c r="N8" s="68" t="s">
        <v>94</v>
      </c>
      <c r="O8" s="219" t="s">
        <v>144</v>
      </c>
      <c r="P8" s="80" t="s">
        <v>145</v>
      </c>
      <c r="Q8" s="229"/>
      <c r="R8" s="230"/>
      <c r="S8" s="231"/>
      <c r="T8" s="232"/>
      <c r="U8" s="229"/>
      <c r="V8" s="230"/>
      <c r="W8" s="231"/>
      <c r="X8" s="232"/>
      <c r="Y8" s="229"/>
      <c r="Z8" s="230"/>
    </row>
    <row r="9" spans="1:26" ht="15.75" thickBot="1" x14ac:dyDescent="0.3">
      <c r="A9" s="114" t="s">
        <v>86</v>
      </c>
      <c r="B9" s="116" t="s">
        <v>82</v>
      </c>
      <c r="C9" s="179" t="s">
        <v>88</v>
      </c>
      <c r="D9" s="193">
        <v>44986</v>
      </c>
      <c r="E9" s="79" t="s">
        <v>104</v>
      </c>
      <c r="F9" s="209" t="s">
        <v>84</v>
      </c>
      <c r="G9" s="69" t="s">
        <v>163</v>
      </c>
      <c r="H9" s="80" t="s">
        <v>164</v>
      </c>
      <c r="I9" s="66" t="s">
        <v>165</v>
      </c>
      <c r="J9" s="68" t="s">
        <v>166</v>
      </c>
      <c r="K9" s="219" t="s">
        <v>167</v>
      </c>
      <c r="L9" s="80" t="s">
        <v>168</v>
      </c>
      <c r="M9" s="66" t="s">
        <v>94</v>
      </c>
      <c r="N9" s="68" t="s">
        <v>94</v>
      </c>
      <c r="O9" s="219" t="s">
        <v>169</v>
      </c>
      <c r="P9" s="80" t="s">
        <v>170</v>
      </c>
      <c r="Q9" s="229"/>
      <c r="R9" s="230"/>
      <c r="S9" s="231"/>
      <c r="T9" s="232"/>
      <c r="U9" s="229"/>
      <c r="V9" s="230"/>
      <c r="W9" s="231"/>
      <c r="X9" s="232"/>
      <c r="Y9" s="229"/>
      <c r="Z9" s="230"/>
    </row>
    <row r="10" spans="1:26" x14ac:dyDescent="0.25">
      <c r="A10" s="114" t="s">
        <v>87</v>
      </c>
      <c r="B10" s="116" t="s">
        <v>83</v>
      </c>
      <c r="C10" s="179" t="s">
        <v>88</v>
      </c>
      <c r="D10" s="193">
        <v>44986</v>
      </c>
      <c r="E10" s="79" t="s">
        <v>104</v>
      </c>
      <c r="F10" s="280" t="s">
        <v>84</v>
      </c>
      <c r="G10" s="69" t="s">
        <v>183</v>
      </c>
      <c r="H10" s="80" t="s">
        <v>184</v>
      </c>
      <c r="I10" s="66" t="s">
        <v>185</v>
      </c>
      <c r="J10" s="68" t="s">
        <v>95</v>
      </c>
      <c r="K10" s="219" t="s">
        <v>85</v>
      </c>
      <c r="L10" s="80" t="s">
        <v>87</v>
      </c>
      <c r="M10" s="66" t="s">
        <v>94</v>
      </c>
      <c r="N10" s="68" t="s">
        <v>94</v>
      </c>
      <c r="O10" s="219" t="s">
        <v>186</v>
      </c>
      <c r="P10" s="80" t="s">
        <v>97</v>
      </c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/>
      <c r="B11" s="218"/>
      <c r="C11" s="184"/>
      <c r="D11" s="193"/>
      <c r="E11" s="79"/>
      <c r="F11" s="209" t="s">
        <v>84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9"/>
      <c r="R11" s="230"/>
      <c r="S11" s="231"/>
      <c r="T11" s="232"/>
      <c r="U11" s="229"/>
      <c r="V11" s="230"/>
      <c r="W11" s="231"/>
      <c r="X11" s="232"/>
      <c r="Y11" s="229"/>
      <c r="Z11" s="230"/>
    </row>
    <row r="12" spans="1:26" ht="15.75" thickBot="1" x14ac:dyDescent="0.3">
      <c r="A12" s="79"/>
      <c r="B12" s="218"/>
      <c r="C12" s="184"/>
      <c r="D12" s="193"/>
      <c r="E12" s="79"/>
      <c r="F12" s="209" t="s">
        <v>84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0" t="s">
        <v>84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84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84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0" t="s">
        <v>84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84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84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0" t="s">
        <v>84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84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84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0" t="s">
        <v>84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84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84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0" t="s">
        <v>84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84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84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0" t="s">
        <v>84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84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84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0" t="s">
        <v>84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84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84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0" t="s">
        <v>84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84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84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0" t="s">
        <v>84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84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84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0" t="s">
        <v>84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84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84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0" t="s">
        <v>84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84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84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0" t="s">
        <v>84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84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84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0" t="s">
        <v>84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84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84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0" t="s">
        <v>84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84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84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0" t="s">
        <v>84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84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84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0" t="s">
        <v>84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84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84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0" t="s">
        <v>84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84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84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0" t="s">
        <v>84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84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84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0" t="s">
        <v>84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84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84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0" t="s">
        <v>84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84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84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0" t="s">
        <v>84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84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84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0" t="s">
        <v>84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84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84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0" t="s">
        <v>84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84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84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0" t="s">
        <v>84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84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84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0" t="s">
        <v>84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84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84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0" t="s">
        <v>84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84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84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0" t="s">
        <v>84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84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84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0" t="s">
        <v>84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84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84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0" t="s">
        <v>84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84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84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0" t="s">
        <v>84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84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84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0" t="s">
        <v>84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84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84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0" t="s">
        <v>84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84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84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0" t="s">
        <v>84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39" t="s">
        <v>62</v>
      </c>
      <c r="G3" s="340"/>
      <c r="H3" s="340"/>
      <c r="I3" s="341"/>
      <c r="J3" s="342" t="s">
        <v>63</v>
      </c>
      <c r="K3" s="343"/>
      <c r="L3" s="343"/>
      <c r="M3" s="343"/>
      <c r="N3" s="343"/>
      <c r="O3" s="344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114" t="s">
        <v>78</v>
      </c>
      <c r="B5" s="116" t="s">
        <v>80</v>
      </c>
      <c r="C5" s="179" t="s">
        <v>88</v>
      </c>
      <c r="D5" s="193">
        <v>44986</v>
      </c>
      <c r="E5" s="237"/>
      <c r="F5" s="238"/>
      <c r="G5" s="239" t="s">
        <v>71</v>
      </c>
      <c r="H5" s="240"/>
      <c r="I5" s="241"/>
      <c r="J5" s="242"/>
      <c r="K5" s="243"/>
      <c r="L5" s="243"/>
      <c r="M5" s="244"/>
      <c r="N5" s="243"/>
      <c r="O5" s="241"/>
    </row>
    <row r="6" spans="1:15" x14ac:dyDescent="0.25">
      <c r="A6" s="114" t="s">
        <v>85</v>
      </c>
      <c r="B6" s="116" t="s">
        <v>81</v>
      </c>
      <c r="C6" s="179" t="s">
        <v>88</v>
      </c>
      <c r="D6" s="193">
        <v>44986</v>
      </c>
      <c r="E6" s="237"/>
      <c r="F6" s="265"/>
      <c r="G6" s="266" t="s">
        <v>71</v>
      </c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114" t="s">
        <v>86</v>
      </c>
      <c r="B7" s="116" t="s">
        <v>82</v>
      </c>
      <c r="C7" s="179" t="s">
        <v>88</v>
      </c>
      <c r="D7" s="193">
        <v>44986</v>
      </c>
      <c r="E7" s="237"/>
      <c r="F7" s="265"/>
      <c r="G7" s="266" t="s">
        <v>71</v>
      </c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114" t="s">
        <v>87</v>
      </c>
      <c r="B8" s="116" t="s">
        <v>83</v>
      </c>
      <c r="C8" s="179" t="s">
        <v>88</v>
      </c>
      <c r="D8" s="193">
        <v>44986</v>
      </c>
      <c r="E8" s="237"/>
      <c r="F8" s="265"/>
      <c r="G8" s="266" t="s">
        <v>71</v>
      </c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116"/>
      <c r="B9" s="263"/>
      <c r="C9" s="179"/>
      <c r="D9" s="264"/>
      <c r="E9" s="237"/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37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37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37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37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37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37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37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37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7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7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7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7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7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7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7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7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7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7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7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7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7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7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7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7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7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7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7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7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7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7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7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7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7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7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7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7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7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7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7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7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7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7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7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7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7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7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7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7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7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7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7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7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7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7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7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7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7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7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7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7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7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7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7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7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7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7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7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7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7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7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7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7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7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7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7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7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7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7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7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7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7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7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7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7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7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7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7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7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7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7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7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7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7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7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7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7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7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7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7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7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7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7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7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7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7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7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7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7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7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7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7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7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37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37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37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37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37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37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37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37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37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37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37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37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37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37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37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37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37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37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37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37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37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37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37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37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37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37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37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37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37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37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37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37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37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37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37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2023-10-09T12:45:04Z</dcterms:modified>
</cp:coreProperties>
</file>