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8800" windowHeight="12165"/>
  </bookViews>
  <sheets>
    <sheet name="Розрахунково-платіжна відомість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2" i="1"/>
</calcChain>
</file>

<file path=xl/sharedStrings.xml><?xml version="1.0" encoding="utf-8"?>
<sst xmlns="http://schemas.openxmlformats.org/spreadsheetml/2006/main" count="31" uniqueCount="27">
  <si>
    <t>Прізвище ім'я, по батькові</t>
  </si>
  <si>
    <t>Посада</t>
  </si>
  <si>
    <t>Оплата по окладу</t>
  </si>
  <si>
    <t>Надбавка за вислугу років</t>
  </si>
  <si>
    <t>Надбавка за інтенсивність праці</t>
  </si>
  <si>
    <t>Премія місячна</t>
  </si>
  <si>
    <t>Сума</t>
  </si>
  <si>
    <t>Кличко В.В.</t>
  </si>
  <si>
    <t>Поворозник М.Ю.</t>
  </si>
  <si>
    <t>Давтян Д.О.</t>
  </si>
  <si>
    <t>Мондриївський В.М.</t>
  </si>
  <si>
    <t>Непоп В.І.</t>
  </si>
  <si>
    <t>Пантелеєв П.О.</t>
  </si>
  <si>
    <t>Київський міський голова</t>
  </si>
  <si>
    <t>Перший застпуник голови КМДА</t>
  </si>
  <si>
    <t xml:space="preserve"> Застпуник голови КМДА</t>
  </si>
  <si>
    <t>Індексація з/п</t>
  </si>
  <si>
    <t>Слончак В. В.</t>
  </si>
  <si>
    <t>Спасибко О. В.</t>
  </si>
  <si>
    <t>Хонда М. П.</t>
  </si>
  <si>
    <t>Заступник голови КМДА з питань здійснення самоврядних повноважень</t>
  </si>
  <si>
    <t>Заступник голови КМДА</t>
  </si>
  <si>
    <t>Відпустка основна</t>
  </si>
  <si>
    <t>Інше</t>
  </si>
  <si>
    <t>Оплата по сер. заробітку (відрядження)</t>
  </si>
  <si>
    <t>Лікарняні з фонду ЗП</t>
  </si>
  <si>
    <t>Лікарняні з фонду соцстраху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</si>
</sst>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₴&quot;_-;\-* #,##0.00&quot;₴&quot;_-;_-* &quot;-&quot;??&quot;₴&quot;_-;_-@_-"/>
    <numFmt numFmtId="164" formatCode="#,##0.00\ &quot;₴&quot;"/>
    <numFmt numFmtId="165" formatCode="#,##0.00&quot;₴&quot;"/>
  </numFmts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165" fontId="1" fillId="0" borderId="0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164" fontId="0" fillId="0" borderId="0" xfId="0" applyNumberFormat="1" applyBorder="1"/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right"/>
    </xf>
    <xf numFmtId="44" fontId="3" fillId="0" borderId="0" xfId="0" applyNumberFormat="1" applyFont="1" applyBorder="1" applyAlignment="1"/>
    <xf numFmtId="0" fontId="3" fillId="0" borderId="0" xfId="0" applyFont="1" applyBorder="1" applyAlignment="1">
      <alignment horizontal="center" vertical="center"/>
    </xf>
    <xf numFmtId="164" fontId="4" fillId="0" borderId="0" xfId="0" applyNumberFormat="1" applyFont="1" applyBorder="1"/>
    <xf numFmtId="165" fontId="1" fillId="0" borderId="0" xfId="0" applyNumberFormat="1" applyFont="1" applyBorder="1" applyAlignment="1"/>
    <xf numFmtId="165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M15" sqref="M15"/>
    </sheetView>
  </sheetViews>
  <sheetFormatPr defaultRowHeight="15" x14ac:dyDescent="0.25"/>
  <cols>
    <col min="1" max="1" width="26.5703125" customWidth="1"/>
    <col min="2" max="2" width="66.5703125" customWidth="1"/>
    <col min="3" max="3" width="20.85546875" style="1" customWidth="1"/>
    <col min="4" max="4" width="24.7109375" style="1" customWidth="1"/>
    <col min="5" max="5" width="27.140625" style="1" customWidth="1"/>
    <col min="6" max="6" width="15.28515625" style="1" customWidth="1"/>
    <col min="7" max="8" width="25.42578125" style="1" customWidth="1"/>
    <col min="9" max="9" width="18.5703125" style="1" customWidth="1"/>
    <col min="10" max="10" width="18.42578125" style="1" customWidth="1"/>
    <col min="11" max="11" width="9.28515625" bestFit="1" customWidth="1"/>
    <col min="12" max="13" width="10.42578125" bestFit="1" customWidth="1"/>
  </cols>
  <sheetData>
    <row r="1" spans="1:13" ht="36" customHeight="1" x14ac:dyDescent="0.25">
      <c r="A1" t="s">
        <v>0</v>
      </c>
      <c r="B1" t="s">
        <v>1</v>
      </c>
      <c r="C1" s="1" t="s">
        <v>2</v>
      </c>
      <c r="D1" s="14" t="s">
        <v>24</v>
      </c>
      <c r="E1" s="1" t="s">
        <v>3</v>
      </c>
      <c r="F1" s="1" t="s">
        <v>4</v>
      </c>
      <c r="G1" s="1" t="s">
        <v>5</v>
      </c>
      <c r="H1" s="11" t="s">
        <v>25</v>
      </c>
      <c r="I1" s="11" t="s">
        <v>26</v>
      </c>
      <c r="J1" s="2" t="s">
        <v>22</v>
      </c>
      <c r="K1" s="2" t="s">
        <v>16</v>
      </c>
      <c r="L1" s="1" t="s">
        <v>23</v>
      </c>
      <c r="M1" s="1" t="s">
        <v>6</v>
      </c>
    </row>
    <row r="2" spans="1:13" x14ac:dyDescent="0.25">
      <c r="A2" t="s">
        <v>7</v>
      </c>
      <c r="B2" t="s">
        <v>13</v>
      </c>
      <c r="C2" s="9">
        <v>16952.73</v>
      </c>
      <c r="D2" s="12">
        <v>1254.6199999999999</v>
      </c>
      <c r="E2" s="9">
        <v>8137.31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12">
        <v>59.39</v>
      </c>
      <c r="L2" s="6">
        <v>0</v>
      </c>
      <c r="M2" s="6">
        <f>SUM(C2+D2+E2+F2+G2+H2+I2+J2+K2+L2)</f>
        <v>26404.05</v>
      </c>
    </row>
    <row r="3" spans="1:13" ht="15.75" x14ac:dyDescent="0.25">
      <c r="A3" t="s">
        <v>8</v>
      </c>
      <c r="B3" t="s">
        <v>14</v>
      </c>
      <c r="C3" s="9">
        <v>15540</v>
      </c>
      <c r="D3" s="1">
        <v>0</v>
      </c>
      <c r="E3" s="9">
        <v>7770</v>
      </c>
      <c r="F3" s="7">
        <v>15540</v>
      </c>
      <c r="G3" s="3">
        <v>27972</v>
      </c>
      <c r="H3" s="6">
        <v>0</v>
      </c>
      <c r="I3" s="6">
        <v>0</v>
      </c>
      <c r="J3" s="6">
        <v>0</v>
      </c>
      <c r="K3" s="12">
        <v>62.22</v>
      </c>
      <c r="L3" s="12">
        <v>2331</v>
      </c>
      <c r="M3" s="6">
        <f t="shared" ref="M3:M10" si="0">SUM(C3+D3+E3+F3+G3+H3+I3+J3+K3+L3)</f>
        <v>69215.22</v>
      </c>
    </row>
    <row r="4" spans="1:13" x14ac:dyDescent="0.25">
      <c r="A4" t="s">
        <v>9</v>
      </c>
      <c r="B4" t="s">
        <v>15</v>
      </c>
      <c r="C4" s="9">
        <v>13875</v>
      </c>
      <c r="D4" s="1">
        <v>0</v>
      </c>
      <c r="E4" s="9">
        <v>1248.75</v>
      </c>
      <c r="F4" s="15">
        <v>0</v>
      </c>
      <c r="G4" s="3">
        <v>-6.61</v>
      </c>
      <c r="H4" s="6">
        <v>0</v>
      </c>
      <c r="I4" s="6">
        <v>0</v>
      </c>
      <c r="J4" s="6">
        <v>0</v>
      </c>
      <c r="K4" s="12">
        <v>62.22</v>
      </c>
      <c r="L4" s="12">
        <v>2081.25</v>
      </c>
      <c r="M4" s="6">
        <f t="shared" si="0"/>
        <v>17260.61</v>
      </c>
    </row>
    <row r="5" spans="1:13" ht="15.75" x14ac:dyDescent="0.25">
      <c r="A5" t="s">
        <v>10</v>
      </c>
      <c r="B5" t="s">
        <v>15</v>
      </c>
      <c r="C5" s="9">
        <v>13244.32</v>
      </c>
      <c r="D5" s="1">
        <v>0</v>
      </c>
      <c r="E5" s="9">
        <v>3575.96</v>
      </c>
      <c r="F5" s="7">
        <v>13244.32</v>
      </c>
      <c r="G5" s="3">
        <v>23839.78</v>
      </c>
      <c r="H5" s="6">
        <v>0</v>
      </c>
      <c r="I5" s="6">
        <v>0</v>
      </c>
      <c r="J5" s="6">
        <v>0</v>
      </c>
      <c r="K5" s="12">
        <v>59.39</v>
      </c>
      <c r="L5" s="12">
        <v>1986.65</v>
      </c>
      <c r="M5" s="6">
        <f t="shared" si="0"/>
        <v>55950.42</v>
      </c>
    </row>
    <row r="6" spans="1:13" ht="15.75" x14ac:dyDescent="0.25">
      <c r="A6" t="s">
        <v>11</v>
      </c>
      <c r="B6" t="s">
        <v>15</v>
      </c>
      <c r="C6" s="9">
        <v>13875</v>
      </c>
      <c r="D6" s="1">
        <v>0</v>
      </c>
      <c r="E6" s="9">
        <v>416.25</v>
      </c>
      <c r="F6" s="7">
        <v>13875</v>
      </c>
      <c r="G6" s="3">
        <v>24975</v>
      </c>
      <c r="H6" s="6">
        <v>0</v>
      </c>
      <c r="I6" s="6">
        <v>0</v>
      </c>
      <c r="J6" s="6">
        <v>0</v>
      </c>
      <c r="K6" s="12">
        <v>62.22</v>
      </c>
      <c r="L6" s="12">
        <v>2081.25</v>
      </c>
      <c r="M6" s="6">
        <f t="shared" si="0"/>
        <v>55284.72</v>
      </c>
    </row>
    <row r="7" spans="1:13" ht="15.75" x14ac:dyDescent="0.25">
      <c r="A7" t="s">
        <v>12</v>
      </c>
      <c r="B7" t="s">
        <v>15</v>
      </c>
      <c r="C7" s="9">
        <v>13875</v>
      </c>
      <c r="D7" s="1">
        <v>0</v>
      </c>
      <c r="E7" s="9">
        <v>4995</v>
      </c>
      <c r="F7" s="7">
        <v>13875</v>
      </c>
      <c r="G7" s="3">
        <v>24975</v>
      </c>
      <c r="H7" s="6">
        <v>0</v>
      </c>
      <c r="I7" s="6">
        <v>0</v>
      </c>
      <c r="J7" s="6">
        <v>0</v>
      </c>
      <c r="K7" s="12">
        <v>62.22</v>
      </c>
      <c r="L7" s="12">
        <v>2081.25</v>
      </c>
      <c r="M7" s="6">
        <f t="shared" si="0"/>
        <v>59863.47</v>
      </c>
    </row>
    <row r="8" spans="1:13" ht="15.75" x14ac:dyDescent="0.25">
      <c r="A8" s="4" t="s">
        <v>17</v>
      </c>
      <c r="B8" s="4" t="s">
        <v>20</v>
      </c>
      <c r="C8" s="10">
        <v>13905.029999999999</v>
      </c>
      <c r="D8" s="1">
        <v>0</v>
      </c>
      <c r="E8" s="10">
        <v>5422.96</v>
      </c>
      <c r="F8" s="8">
        <v>13905.029999999999</v>
      </c>
      <c r="G8" s="16">
        <v>25029.05</v>
      </c>
      <c r="H8" s="10">
        <v>7490.3</v>
      </c>
      <c r="I8" s="10">
        <v>7490.3</v>
      </c>
      <c r="J8" s="13">
        <v>3137.92</v>
      </c>
      <c r="K8" s="13">
        <v>62.36</v>
      </c>
      <c r="L8" s="13">
        <v>2085.7600000000002</v>
      </c>
      <c r="M8" s="6">
        <f t="shared" si="0"/>
        <v>78528.709999999992</v>
      </c>
    </row>
    <row r="9" spans="1:13" x14ac:dyDescent="0.25">
      <c r="A9" s="4" t="s">
        <v>18</v>
      </c>
      <c r="B9" s="5" t="s">
        <v>21</v>
      </c>
      <c r="C9" s="10">
        <v>8799.52</v>
      </c>
      <c r="D9" s="1">
        <v>0</v>
      </c>
      <c r="E9" s="10">
        <v>1319.92</v>
      </c>
      <c r="F9" s="15">
        <v>0</v>
      </c>
      <c r="G9" s="17">
        <v>0</v>
      </c>
      <c r="H9" s="10">
        <v>7784.8</v>
      </c>
      <c r="I9" s="10">
        <v>7784.8</v>
      </c>
      <c r="J9" s="6">
        <v>0</v>
      </c>
      <c r="K9" s="13">
        <v>39.450000000000003</v>
      </c>
      <c r="L9" s="13">
        <v>1319.92</v>
      </c>
      <c r="M9" s="6">
        <f t="shared" si="0"/>
        <v>27048.410000000003</v>
      </c>
    </row>
    <row r="10" spans="1:13" ht="15.75" x14ac:dyDescent="0.25">
      <c r="A10" s="4" t="s">
        <v>19</v>
      </c>
      <c r="B10" s="5" t="s">
        <v>20</v>
      </c>
      <c r="C10" s="9">
        <v>13875</v>
      </c>
      <c r="D10" s="1">
        <v>0</v>
      </c>
      <c r="E10" s="9">
        <v>6243.75</v>
      </c>
      <c r="F10" s="7">
        <v>13875</v>
      </c>
      <c r="G10" s="9">
        <v>24975</v>
      </c>
      <c r="H10" s="6">
        <v>0</v>
      </c>
      <c r="I10" s="6">
        <v>0</v>
      </c>
      <c r="J10" s="6">
        <v>0</v>
      </c>
      <c r="K10" s="12">
        <v>62.22</v>
      </c>
      <c r="L10" s="12">
        <v>2081.25</v>
      </c>
      <c r="M10" s="6">
        <f t="shared" si="0"/>
        <v>61112.22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Розрахунково-платіжна відомість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Куліковська Катерина Костянтинівна</dc:creator>
  <cp:lastModifiedBy>user</cp:lastModifiedBy>
  <dcterms:created xsi:type="dcterms:W3CDTF">2018-10-24T08:32:30Z</dcterms:created>
  <dcterms:modified xsi:type="dcterms:W3CDTF">2019-11-26T14:46:43Z</dcterms:modified>
</cp:coreProperties>
</file>