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NUST_User2\Desktop\звіт за 3 кв. 2021 рік\ФП\"/>
    </mc:Choice>
  </mc:AlternateContent>
  <bookViews>
    <workbookView xWindow="0" yWindow="0" windowWidth="28800" windowHeight="12300"/>
  </bookViews>
  <sheets>
    <sheet name="Осн. фін. пок." sheetId="1" r:id="rId1"/>
  </sheets>
  <calcPr calcId="162913" iterateDelta="9.9999999974897903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D52" i="1"/>
  <c r="C52" i="1"/>
</calcChain>
</file>

<file path=xl/sharedStrings.xml><?xml version="1.0" encoding="utf-8"?>
<sst xmlns="http://schemas.openxmlformats.org/spreadsheetml/2006/main" count="261" uniqueCount="218">
  <si>
    <t>Додаток 3</t>
  </si>
  <si>
    <t xml:space="preserve">до Порядку складання, затвердження </t>
  </si>
  <si>
    <t xml:space="preserve">та контролю виконання фінансового плану </t>
  </si>
  <si>
    <t>суб'єкта господарювання державного сектору економіки</t>
  </si>
  <si>
    <t>(пункт 11)</t>
  </si>
  <si>
    <t>Код</t>
  </si>
  <si>
    <t>Рік</t>
  </si>
  <si>
    <t xml:space="preserve">Підприємство  </t>
  </si>
  <si>
    <t>Міністерство юстиції України</t>
  </si>
  <si>
    <t xml:space="preserve">за ЄДРПОУ </t>
  </si>
  <si>
    <t>00015622</t>
  </si>
  <si>
    <t xml:space="preserve">Організаційно-правова форма </t>
  </si>
  <si>
    <t>Орган державної влади</t>
  </si>
  <si>
    <t>за КОПФГ</t>
  </si>
  <si>
    <t>Територія</t>
  </si>
  <si>
    <t>М.КИЇВ</t>
  </si>
  <si>
    <t>за КОАТУУ</t>
  </si>
  <si>
    <t>8038200000</t>
  </si>
  <si>
    <r>
      <t xml:space="preserve">Суб'єкт управління </t>
    </r>
    <r>
      <rPr>
        <b/>
        <i/>
        <sz val="14"/>
        <rFont val="Times New Roman"/>
        <family val="1"/>
        <charset val="204"/>
      </rPr>
      <t xml:space="preserve"> </t>
    </r>
  </si>
  <si>
    <t>за СПОДУ</t>
  </si>
  <si>
    <t>17294</t>
  </si>
  <si>
    <t xml:space="preserve">Галузь     </t>
  </si>
  <si>
    <t/>
  </si>
  <si>
    <t>за ЗКГНГ</t>
  </si>
  <si>
    <t xml:space="preserve">Вид економічної діяльності    </t>
  </si>
  <si>
    <t>Державне управління загального характеру</t>
  </si>
  <si>
    <t xml:space="preserve">за  КВЕД  </t>
  </si>
  <si>
    <t>84.11</t>
  </si>
  <si>
    <t>Одиниця виміру, тис. грн</t>
  </si>
  <si>
    <t>Стандарти звітності П(с)БОУ</t>
  </si>
  <si>
    <t>Форма власності</t>
  </si>
  <si>
    <t>ДЕРЖАВНА ВЛАСНIСТЬ</t>
  </si>
  <si>
    <t>Стандарти звітності МСФЗ</t>
  </si>
  <si>
    <t>Середньооблікова кількість штатних працівників</t>
  </si>
  <si>
    <t xml:space="preserve">Місцезнаходження  </t>
  </si>
  <si>
    <t>вул. ГОРОДЕЦЬКОГО буд. 13, м.КИЇВ 01001, Україна</t>
  </si>
  <si>
    <t xml:space="preserve">Телефон </t>
  </si>
  <si>
    <t xml:space="preserve">Прізвище та ініціали керівника  </t>
  </si>
  <si>
    <t>Богачова Олена Віталіївна</t>
  </si>
  <si>
    <t>ЗВІТ</t>
  </si>
  <si>
    <t xml:space="preserve">про виконання фінансового плану </t>
  </si>
  <si>
    <t>за Рік 2021</t>
  </si>
  <si>
    <t>(квартал, рік)</t>
  </si>
  <si>
    <t>Основні фінансові показники</t>
  </si>
  <si>
    <t>Найменування показника</t>
  </si>
  <si>
    <t xml:space="preserve">Код рядка </t>
  </si>
  <si>
    <t>Факт наростаючим підсумком з початку року</t>
  </si>
  <si>
    <t>Звітний період (квартал, рік)</t>
  </si>
  <si>
    <t>минулий рік</t>
  </si>
  <si>
    <t>поточний рік</t>
  </si>
  <si>
    <t xml:space="preserve">план </t>
  </si>
  <si>
    <t>факт</t>
  </si>
  <si>
    <t>відхилення,  +/–</t>
  </si>
  <si>
    <t>виконання, %</t>
  </si>
  <si>
    <t>І. 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</si>
  <si>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</si>
  <si>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</si>
  <si>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</si>
  <si>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</si>
  <si>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</si>
  <si>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</si>
  <si>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</si>
  <si>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</si>
  <si>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</si>
  <si>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збут</t>
  </si>
  <si>
    <t>Інші операційні доходи, у тому числі:</t>
  </si>
  <si>
    <t>курсові різниці</t>
  </si>
  <si>
    <t>нетипові операційні доходи</t>
  </si>
  <si>
    <t>Інші операційні витрати, у тому числі:</t>
  </si>
  <si>
    <t>нетипові операційні витрати</t>
  </si>
  <si>
    <t>Фінансовий результат від операційної діяльності</t>
  </si>
  <si>
    <t>EBITDA</t>
  </si>
  <si>
    <t>Рентабельність EBITDA</t>
  </si>
  <si>
    <t>Дохід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</si>
  <si>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</si>
  <si>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</si>
  <si>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</si>
  <si>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доходи, усього, у тому числі:</t>
  </si>
  <si>
    <t>Інші витрати, усього, у тому числі: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</si>
  <si>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</si>
  <si>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</si>
  <si>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</si>
  <si>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</si>
  <si>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</si>
  <si>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Чистий фінансовий результат</t>
  </si>
  <si>
    <t xml:space="preserve">Прибуток </t>
  </si>
  <si>
    <t>Збиток</t>
  </si>
  <si>
    <t>Усього доходів</t>
  </si>
  <si>
    <t>Усього витрат</t>
  </si>
  <si>
    <t>Неконтрольована частка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</si>
  <si>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</si>
  <si>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</si>
  <si>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</si>
  <si>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</si>
  <si>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</si>
  <si>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</si>
  <si>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</si>
  <si>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</si>
  <si>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Усього</t>
  </si>
  <si>
    <t>IІ. Розрахунки з бюджетом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</si>
  <si>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</si>
  <si>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</si>
  <si>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>Нараховані до сплати відрахування частини чистого прибутку, усього, у тому числі:</t>
  </si>
  <si>
    <t>державними унітарними підприємствами та їх об'єднаннями до державного бюджету</t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</si>
  <si>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</si>
  <si>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у тому числі на державну частку</t>
  </si>
  <si>
    <t>2012/1</t>
  </si>
  <si>
    <t>Перенесено з додаткового капіталу</t>
  </si>
  <si>
    <t>Розвиток виробництва</t>
  </si>
  <si>
    <t>Резервний фонд</t>
  </si>
  <si>
    <t>Інші фонди</t>
  </si>
  <si>
    <t>Інші цілі</t>
  </si>
  <si>
    <t>Залишок нерозподіленого прибутку (непокритого збитку) на кінець звітного періоду</t>
  </si>
  <si>
    <t xml:space="preserve">Сплата податків, зборів та інших обов'язкових платежів </t>
  </si>
  <si>
    <t>Сплата податків та зборів до Державного бюджету України (податкові платежі), усього, у тому числі:</t>
  </si>
  <si>
    <t>податок на прибуток підприємств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</si>
  <si>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</si>
  <si>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</si>
  <si>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акцизний податок</t>
  </si>
  <si>
    <t>відрахування частини чистого прибутку державними унітарними підприємствами та їх об'єднаннями</t>
  </si>
  <si>
    <t>рентна плата за транспортування</t>
  </si>
  <si>
    <t>рентна плата за користування надрами</t>
  </si>
  <si>
    <t>Сплата податків та зборів до місцевих бюджетів (податкові платежі)</t>
  </si>
  <si>
    <t>Інші податки, збори та платежі на користь держави,
усього, у тому числі: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</si>
  <si>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</si>
  <si>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 xml:space="preserve">єдиний внесок на загальнообов'язкове державне соціальне страхування               </t>
  </si>
  <si>
    <t>Усього виплат на користь держави</t>
  </si>
  <si>
    <t>IІІ. Рух грошових коштів</t>
  </si>
  <si>
    <t>Залишок коштів на початок періоду</t>
  </si>
  <si>
    <t>Цільове фінансування</t>
  </si>
  <si>
    <t>Чистий рух коштів від операційної діяльності</t>
  </si>
  <si>
    <t>Чистий рух коштів від інвестиційної діяльності </t>
  </si>
  <si>
    <t>Чистий рух коштів від фінансової діяльності</t>
  </si>
  <si>
    <t xml:space="preserve">Вплив зміни валютних курсів на залишок коштів </t>
  </si>
  <si>
    <t>Залишок коштів на кінець періоду</t>
  </si>
  <si>
    <t>ІV. Капітальні інвестиції</t>
  </si>
  <si>
    <t>Капітальні інвестиції, усього, у тому числі:</t>
  </si>
  <si>
    <t>капітальне будівництво</t>
  </si>
  <si>
    <t>4010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</si>
  <si>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</si>
  <si>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</si>
  <si>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</si>
  <si>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</si>
  <si>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</si>
  <si>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Джерела капітальних інвестицій, усього, у тому числі:</t>
  </si>
  <si>
    <t>залучені кредитні кошти</t>
  </si>
  <si>
    <t>4000/1</t>
  </si>
  <si>
    <t>бюджетне фінансування</t>
  </si>
  <si>
    <t>4000/2</t>
  </si>
  <si>
    <t>власні кошти</t>
  </si>
  <si>
    <t>4000/3</t>
  </si>
  <si>
    <t>інші джерела</t>
  </si>
  <si>
    <t>4000/4</t>
  </si>
  <si>
    <t>V. Коефіцієнтний аналіз</t>
  </si>
  <si>
    <t>Рентабельність діяльності</t>
  </si>
  <si>
    <t>x</t>
  </si>
  <si>
    <t>Рентабельність активів</t>
  </si>
  <si>
    <t>Рентабельність власного капіталу</t>
  </si>
  <si>
    <t>Коефіцієнт фінансової стійкості</t>
  </si>
  <si>
    <t>Коефіцієнт зносу основних засобів</t>
  </si>
  <si>
    <t>VI.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</si>
  <si>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</si>
  <si>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</si>
  <si>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</si>
  <si>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</si>
  <si>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</si>
  <si>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</si>
  <si>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</si>
  <si>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</si>
  <si>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</t>
  </si>
  <si>
    <t>Усього зобов'язання і забезпечення</t>
  </si>
  <si>
    <t>У тому числі державні гранти і субсидії</t>
  </si>
  <si>
    <t>У тому числі фінансові запозичення</t>
  </si>
  <si>
    <t>Власний капітал</t>
  </si>
  <si>
    <t>VІI. Кредитна політика</t>
  </si>
  <si>
    <t>Отримано залучених коштів, усього, у тому числі:</t>
  </si>
  <si>
    <t>7000</t>
  </si>
  <si>
    <t>довгострокові зобов'язання</t>
  </si>
  <si>
    <t>7001</t>
  </si>
  <si>
    <t>короткострокові зобов'язання</t>
  </si>
  <si>
    <t>7002</t>
  </si>
  <si>
    <t>інші фінансові зобов'язання</t>
  </si>
  <si>
    <t>7003</t>
  </si>
  <si>
    <t>Повернено залучених коштів, усього, у тому числі:</t>
  </si>
  <si>
    <t>7010</t>
  </si>
  <si>
    <t>7011</t>
  </si>
  <si>
    <t>7012</t>
  </si>
  <si>
    <t>7013</t>
  </si>
  <si>
    <t>VIII. Дані про персонал та витрати на оплату праці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</si>
  <si>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</t>
    </r>
    <r>
      <rPr>
        <sz val="14"/>
        <color indexed="10"/>
        <rFont val="Times New Roman"/>
        <family val="1"/>
        <charset val="204"/>
      </rPr>
      <t xml:space="preserve"> які </t>
    </r>
    <r>
      <rPr>
        <sz val="14"/>
        <rFont val="Times New Roman"/>
        <family val="1"/>
        <charset val="204"/>
      </rPr>
      <t>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</si>
  <si>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>8000</t>
  </si>
  <si>
    <t>члени наглядової ради</t>
  </si>
  <si>
    <t>8001</t>
  </si>
  <si>
    <t>члени правління</t>
  </si>
  <si>
    <t>8002</t>
  </si>
  <si>
    <t>керівник</t>
  </si>
  <si>
    <t>8003</t>
  </si>
  <si>
    <t>адміністративно-управлінський персонал</t>
  </si>
  <si>
    <t>8004</t>
  </si>
  <si>
    <t>працівники</t>
  </si>
  <si>
    <t>8005</t>
  </si>
  <si>
    <t>8010</t>
  </si>
  <si>
    <t>Середньомісячні витрати на оплату праці одного працівника (гривень), усього, у тому числі:</t>
  </si>
  <si>
    <t>8020</t>
  </si>
  <si>
    <t>член наглядової ради</t>
  </si>
  <si>
    <t>8021</t>
  </si>
  <si>
    <t>член правління</t>
  </si>
  <si>
    <t>8022</t>
  </si>
  <si>
    <t>8023</t>
  </si>
  <si>
    <t>адміністративно-управлінський працівник</t>
  </si>
  <si>
    <t>8024</t>
  </si>
  <si>
    <t>працівник</t>
  </si>
  <si>
    <t>8025</t>
  </si>
  <si>
    <t>Державний секретар</t>
  </si>
  <si>
    <t>_____________________________</t>
  </si>
  <si>
    <t>(посада)</t>
  </si>
  <si>
    <t>(підпис)</t>
  </si>
  <si>
    <t xml:space="preserve">         (ініціали, прізвище)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</si>
</sst>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\ #,##0.0_-;\-\ #,##0.0_-;_-\ &quot;-&quot;??_-;_-@_-"/>
    <numFmt numFmtId="165" formatCode="_(\ #,##0.0_);_(\ \(#,##0.0\);_(\ &quot;-&quot;_);_(@_)"/>
    <numFmt numFmtId="166" formatCode="_(* #,##0_);_(* \(#,##0\);_(* &quot;-&quot;_);_(@_)"/>
    <numFmt numFmtId="167" formatCode="#,##0.0"/>
    <numFmt numFmtId="168" formatCode="_-\ #,##0_-;\-\ #,##0_-;_-\ &quot;-&quot;??_-;_-@_-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4"/>
      <color indexed="10"/>
      <name val="Times New Roman"/>
      <family val="1"/>
      <charset val="204"/>
    </font>
    <font>
      <i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4" borderId="0">
      <alignment horizontal="center"/>
      <protection locked="0"/>
    </xf>
    <xf numFmtId="0" fontId="7" fillId="0" borderId="0"/>
  </cellStyleXfs>
  <cellXfs count="142">
    <xf numFmtId="0" fontId="0" fillId="0" borderId="0" xfId="0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0" fontId="0" fillId="0" borderId="0" xfId="1" applyFont="1" applyFill="1"/>
    <xf numFmtId="0" fontId="3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justify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justify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vertical="center" wrapText="1"/>
    </xf>
    <xf numFmtId="0" fontId="2" fillId="0" borderId="4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0" fillId="0" borderId="4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9" xfId="3" applyFont="1" applyFill="1" applyBorder="1" applyAlignment="1">
      <alignment horizontal="left" vertical="center" wrapText="1"/>
      <protection locked="0"/>
    </xf>
    <xf numFmtId="0" fontId="5" fillId="0" borderId="9" xfId="1" applyFont="1" applyFill="1" applyBorder="1" applyAlignment="1">
      <alignment horizontal="center" vertical="center" wrapText="1"/>
    </xf>
    <xf numFmtId="164" fontId="5" fillId="0" borderId="9" xfId="1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left" vertical="center" wrapText="1"/>
      <protection locked="0"/>
    </xf>
    <xf numFmtId="165" fontId="2" fillId="0" borderId="9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left" vertical="center" wrapText="1"/>
      <protection locked="0"/>
    </xf>
    <xf numFmtId="0" fontId="5" fillId="0" borderId="2" xfId="1" applyFont="1" applyFill="1" applyBorder="1" applyAlignment="1">
      <alignment horizontal="center" vertical="center" wrapText="1"/>
    </xf>
    <xf numFmtId="165" fontId="5" fillId="3" borderId="2" xfId="1" applyNumberFormat="1" applyFont="1" applyFill="1" applyBorder="1" applyAlignment="1">
      <alignment horizontal="center" vertical="center" wrapText="1"/>
    </xf>
    <xf numFmtId="0" fontId="2" fillId="0" borderId="2" xfId="1" quotePrefix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 shrinkToFit="1"/>
    </xf>
    <xf numFmtId="0" fontId="5" fillId="0" borderId="2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 applyProtection="1">
      <alignment horizontal="left" vertical="center" wrapText="1"/>
      <protection locked="0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2" borderId="2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2" xfId="1" quotePrefix="1" applyFont="1" applyFill="1" applyBorder="1" applyAlignment="1">
      <alignment horizontal="center" vertical="center"/>
    </xf>
    <xf numFmtId="164" fontId="5" fillId="5" borderId="2" xfId="1" applyNumberFormat="1" applyFont="1" applyFill="1" applyBorder="1" applyAlignment="1">
      <alignment horizontal="center" vertical="center" wrapText="1"/>
    </xf>
    <xf numFmtId="165" fontId="5" fillId="5" borderId="2" xfId="1" applyNumberFormat="1" applyFont="1" applyFill="1" applyBorder="1" applyAlignment="1">
      <alignment horizontal="center" vertical="center" wrapText="1"/>
    </xf>
    <xf numFmtId="166" fontId="5" fillId="0" borderId="3" xfId="1" applyNumberFormat="1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/>
    </xf>
    <xf numFmtId="0" fontId="2" fillId="0" borderId="2" xfId="1" quotePrefix="1" applyFont="1" applyFill="1" applyBorder="1" applyAlignment="1">
      <alignment horizontal="center"/>
    </xf>
    <xf numFmtId="0" fontId="5" fillId="0" borderId="2" xfId="1" quotePrefix="1" applyFont="1" applyFill="1" applyBorder="1" applyAlignment="1">
      <alignment horizontal="center"/>
    </xf>
    <xf numFmtId="164" fontId="5" fillId="3" borderId="2" xfId="1" applyNumberFormat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 wrapText="1"/>
    </xf>
    <xf numFmtId="0" fontId="2" fillId="0" borderId="9" xfId="2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left" vertical="center" wrapText="1"/>
    </xf>
    <xf numFmtId="165" fontId="2" fillId="6" borderId="9" xfId="1" applyNumberFormat="1" applyFont="1" applyFill="1" applyBorder="1" applyAlignment="1">
      <alignment horizontal="center" vertical="center" wrapText="1"/>
    </xf>
    <xf numFmtId="165" fontId="2" fillId="3" borderId="2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left" vertical="center" wrapText="1"/>
      <protection locked="0"/>
    </xf>
    <xf numFmtId="0" fontId="2" fillId="0" borderId="5" xfId="1" quotePrefix="1" applyFont="1" applyFill="1" applyBorder="1" applyAlignment="1">
      <alignment horizontal="center" vertical="center"/>
    </xf>
    <xf numFmtId="0" fontId="5" fillId="0" borderId="5" xfId="1" applyFont="1" applyFill="1" applyBorder="1" applyAlignment="1" applyProtection="1">
      <alignment horizontal="left" vertical="center" wrapText="1"/>
      <protection locked="0"/>
    </xf>
    <xf numFmtId="0" fontId="5" fillId="0" borderId="6" xfId="1" applyFont="1" applyFill="1" applyBorder="1" applyAlignment="1" applyProtection="1">
      <alignment horizontal="center" vertical="center" wrapText="1"/>
      <protection locked="0"/>
    </xf>
    <xf numFmtId="0" fontId="5" fillId="0" borderId="7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9" xfId="1" quotePrefix="1" applyNumberFormat="1" applyFont="1" applyFill="1" applyBorder="1" applyAlignment="1">
      <alignment horizontal="center" vertical="center"/>
    </xf>
    <xf numFmtId="164" fontId="5" fillId="3" borderId="9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2" xfId="1" quotePrefix="1" applyNumberFormat="1" applyFont="1" applyFill="1" applyBorder="1" applyAlignment="1">
      <alignment horizontal="center" vertical="center"/>
    </xf>
    <xf numFmtId="0" fontId="2" fillId="0" borderId="9" xfId="1" applyNumberFormat="1" applyFont="1" applyFill="1" applyBorder="1" applyAlignment="1">
      <alignment horizontal="center" vertical="center"/>
    </xf>
    <xf numFmtId="0" fontId="2" fillId="0" borderId="13" xfId="2" applyFont="1" applyFill="1" applyBorder="1" applyAlignment="1">
      <alignment horizontal="left" vertical="center" wrapText="1"/>
    </xf>
    <xf numFmtId="0" fontId="2" fillId="0" borderId="13" xfId="1" applyNumberFormat="1" applyFont="1" applyFill="1" applyBorder="1" applyAlignment="1">
      <alignment horizontal="center" vertical="center"/>
    </xf>
    <xf numFmtId="164" fontId="2" fillId="0" borderId="13" xfId="1" applyNumberFormat="1" applyFont="1" applyFill="1" applyBorder="1" applyAlignment="1">
      <alignment horizontal="center" vertical="center" wrapText="1"/>
    </xf>
    <xf numFmtId="0" fontId="5" fillId="0" borderId="14" xfId="4" applyNumberFormat="1" applyFont="1" applyFill="1" applyBorder="1" applyAlignment="1">
      <alignment horizontal="center" vertical="center" wrapText="1"/>
    </xf>
    <xf numFmtId="0" fontId="5" fillId="0" borderId="15" xfId="4" applyNumberFormat="1" applyFont="1" applyFill="1" applyBorder="1" applyAlignment="1">
      <alignment horizontal="center" vertical="center" wrapText="1"/>
    </xf>
    <xf numFmtId="0" fontId="5" fillId="0" borderId="16" xfId="4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 applyProtection="1">
      <alignment horizontal="left" vertical="center" wrapText="1"/>
      <protection locked="0"/>
    </xf>
    <xf numFmtId="164" fontId="2" fillId="2" borderId="9" xfId="1" applyNumberFormat="1" applyFont="1" applyFill="1" applyBorder="1" applyAlignment="1">
      <alignment horizontal="center" vertical="center" wrapText="1"/>
    </xf>
    <xf numFmtId="167" fontId="2" fillId="0" borderId="2" xfId="1" applyNumberFormat="1" applyFont="1" applyFill="1" applyBorder="1" applyAlignment="1">
      <alignment horizontal="center" vertical="center" wrapText="1"/>
    </xf>
    <xf numFmtId="164" fontId="2" fillId="7" borderId="2" xfId="1" applyNumberFormat="1" applyFont="1" applyFill="1" applyBorder="1" applyAlignment="1">
      <alignment horizontal="center" vertical="center" wrapText="1"/>
    </xf>
    <xf numFmtId="164" fontId="2" fillId="7" borderId="9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 applyProtection="1">
      <alignment horizontal="left" vertical="center" wrapText="1"/>
      <protection locked="0"/>
    </xf>
    <xf numFmtId="0" fontId="2" fillId="0" borderId="5" xfId="1" applyFont="1" applyFill="1" applyBorder="1" applyAlignment="1">
      <alignment horizontal="center" vertical="center"/>
    </xf>
    <xf numFmtId="164" fontId="2" fillId="2" borderId="5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 applyProtection="1">
      <alignment horizontal="left" vertical="center" wrapText="1"/>
      <protection locked="0"/>
    </xf>
    <xf numFmtId="0" fontId="2" fillId="0" borderId="13" xfId="1" applyFont="1" applyFill="1" applyBorder="1" applyAlignment="1">
      <alignment horizontal="center" vertical="center"/>
    </xf>
    <xf numFmtId="164" fontId="2" fillId="2" borderId="13" xfId="1" applyNumberFormat="1" applyFont="1" applyFill="1" applyBorder="1" applyAlignment="1">
      <alignment horizontal="center" vertical="center" wrapText="1"/>
    </xf>
    <xf numFmtId="164" fontId="2" fillId="7" borderId="13" xfId="1" applyNumberFormat="1" applyFont="1" applyFill="1" applyBorder="1" applyAlignment="1">
      <alignment horizontal="center" vertical="center" wrapText="1"/>
    </xf>
    <xf numFmtId="164" fontId="2" fillId="6" borderId="2" xfId="1" applyNumberFormat="1" applyFont="1" applyFill="1" applyBorder="1" applyAlignment="1">
      <alignment horizontal="center" vertical="center" wrapText="1"/>
    </xf>
    <xf numFmtId="167" fontId="5" fillId="0" borderId="2" xfId="1" applyNumberFormat="1" applyFont="1" applyFill="1" applyBorder="1" applyAlignment="1">
      <alignment horizontal="center" vertical="center" wrapText="1"/>
    </xf>
    <xf numFmtId="164" fontId="5" fillId="6" borderId="2" xfId="1" applyNumberFormat="1" applyFont="1" applyFill="1" applyBorder="1" applyAlignment="1">
      <alignment horizontal="center" vertical="center" wrapText="1"/>
    </xf>
    <xf numFmtId="49" fontId="5" fillId="0" borderId="9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/>
    </xf>
    <xf numFmtId="168" fontId="5" fillId="3" borderId="2" xfId="1" applyNumberFormat="1" applyFont="1" applyFill="1" applyBorder="1" applyAlignment="1">
      <alignment horizontal="center" vertical="center" wrapText="1"/>
    </xf>
    <xf numFmtId="168" fontId="5" fillId="0" borderId="2" xfId="1" applyNumberFormat="1" applyFont="1" applyFill="1" applyBorder="1" applyAlignment="1">
      <alignment horizontal="center" vertical="center" wrapText="1"/>
    </xf>
    <xf numFmtId="168" fontId="2" fillId="3" borderId="2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 applyAlignment="1">
      <alignment horizontal="center" vertical="center" wrapText="1"/>
    </xf>
    <xf numFmtId="166" fontId="9" fillId="0" borderId="0" xfId="1" applyNumberFormat="1" applyFont="1" applyFill="1" applyBorder="1" applyAlignment="1">
      <alignment horizontal="center" vertical="center" wrapText="1"/>
    </xf>
    <xf numFmtId="167" fontId="9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5" fillId="0" borderId="0" xfId="1" applyFont="1" applyFill="1" applyBorder="1" applyAlignment="1">
      <alignment horizontal="center" vertical="center" wrapText="1"/>
    </xf>
    <xf numFmtId="0" fontId="2" fillId="0" borderId="0" xfId="1" quotePrefix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 vertical="center" wrapText="1"/>
    </xf>
    <xf numFmtId="167" fontId="2" fillId="0" borderId="0" xfId="1" quotePrefix="1" applyNumberFormat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 wrapText="1"/>
    </xf>
  </cellXfs>
  <cellStyles count="5">
    <cellStyle name="Normal" xfId="1"/>
    <cellStyle name="Normal_GSE DCF_Model_31_07_09 final" xfId="3"/>
    <cellStyle name="Обычный" xfId="0" builtinId="0"/>
    <cellStyle name="Обычный 2" xfId="4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501"/>
  <sheetViews>
    <sheetView tabSelected="1" view="pageBreakPreview" topLeftCell="A122" zoomScale="85" zoomScaleNormal="50" zoomScaleSheetLayoutView="85" workbookViewId="0">
      <selection activeCell="E149" sqref="E149"/>
    </sheetView>
  </sheetViews>
  <sheetFormatPr defaultRowHeight="18.75" x14ac:dyDescent="0.25"/>
  <cols>
    <col min="1" max="1" width="86.140625" style="1" customWidth="1"/>
    <col min="2" max="2" width="17.140625" style="6" customWidth="1"/>
    <col min="3" max="6" width="30.7109375" style="6" customWidth="1"/>
    <col min="7" max="7" width="25.7109375" style="6" customWidth="1"/>
    <col min="8" max="8" width="21.7109375" style="6" customWidth="1"/>
    <col min="9" max="9" width="10" style="1" customWidth="1"/>
    <col min="10" max="10" width="9.5703125" style="1" customWidth="1"/>
    <col min="11" max="16384" width="9.140625" style="1"/>
  </cols>
  <sheetData>
    <row r="1" spans="1:12" ht="18.75" customHeight="1" x14ac:dyDescent="0.25">
      <c r="B1" s="2"/>
      <c r="C1" s="2"/>
      <c r="D1" s="2"/>
      <c r="E1" s="1"/>
      <c r="F1" s="3" t="s">
        <v>0</v>
      </c>
      <c r="G1" s="3"/>
      <c r="H1" s="3"/>
      <c r="I1" s="4"/>
      <c r="J1" s="4"/>
      <c r="K1" s="4"/>
      <c r="L1" s="4"/>
    </row>
    <row r="2" spans="1:12" ht="18.75" customHeight="1" x14ac:dyDescent="0.25">
      <c r="A2" s="5"/>
      <c r="E2" s="1"/>
      <c r="F2" s="3" t="s">
        <v>1</v>
      </c>
      <c r="G2" s="3"/>
      <c r="H2" s="3"/>
      <c r="I2" s="4"/>
      <c r="J2" s="4"/>
      <c r="K2" s="4"/>
      <c r="L2" s="4"/>
    </row>
    <row r="3" spans="1:12" ht="18.75" customHeight="1" x14ac:dyDescent="0.25">
      <c r="A3" s="6"/>
      <c r="E3" s="7"/>
      <c r="F3" s="3" t="s">
        <v>2</v>
      </c>
      <c r="G3" s="3"/>
      <c r="H3" s="3"/>
      <c r="I3" s="4"/>
      <c r="J3" s="4"/>
      <c r="K3" s="4"/>
      <c r="L3" s="4"/>
    </row>
    <row r="4" spans="1:12" ht="18.75" customHeight="1" x14ac:dyDescent="0.25">
      <c r="A4" s="6"/>
      <c r="E4" s="7"/>
      <c r="F4" s="3" t="s">
        <v>3</v>
      </c>
      <c r="G4" s="3"/>
      <c r="H4" s="3"/>
      <c r="I4" s="4"/>
      <c r="J4" s="4"/>
      <c r="K4" s="4"/>
      <c r="L4" s="4"/>
    </row>
    <row r="5" spans="1:12" ht="18.75" customHeight="1" x14ac:dyDescent="0.25">
      <c r="A5" s="6"/>
      <c r="E5" s="7"/>
      <c r="F5" s="8" t="s">
        <v>4</v>
      </c>
      <c r="G5" s="7"/>
      <c r="I5" s="4"/>
      <c r="J5" s="4"/>
      <c r="K5" s="4"/>
      <c r="L5" s="4"/>
    </row>
    <row r="6" spans="1:12" ht="18.75" customHeight="1" x14ac:dyDescent="0.25">
      <c r="A6" s="6"/>
      <c r="E6" s="7"/>
      <c r="F6" s="7"/>
      <c r="G6" s="7"/>
      <c r="I6" s="4"/>
      <c r="J6" s="4"/>
      <c r="K6" s="4"/>
      <c r="L6" s="4"/>
    </row>
    <row r="7" spans="1:12" ht="18.75" customHeight="1" x14ac:dyDescent="0.25">
      <c r="A7" s="6"/>
      <c r="E7" s="7"/>
      <c r="F7" s="7"/>
      <c r="G7" s="7"/>
      <c r="I7" s="4"/>
      <c r="J7" s="4"/>
      <c r="K7" s="4"/>
      <c r="L7" s="4"/>
    </row>
    <row r="8" spans="1:12" x14ac:dyDescent="0.25">
      <c r="A8" s="9"/>
      <c r="B8" s="10"/>
      <c r="C8" s="10"/>
      <c r="D8" s="10"/>
      <c r="E8" s="10"/>
      <c r="F8" s="11"/>
      <c r="G8" s="12"/>
      <c r="H8" s="12" t="s">
        <v>5</v>
      </c>
    </row>
    <row r="9" spans="1:12" ht="20.100000000000001" customHeight="1" x14ac:dyDescent="0.25">
      <c r="A9" s="13"/>
      <c r="B9" s="14"/>
      <c r="C9" s="14"/>
      <c r="D9" s="14"/>
      <c r="E9" s="14"/>
      <c r="F9" s="15"/>
      <c r="G9" s="16" t="s">
        <v>6</v>
      </c>
      <c r="H9" s="12">
        <v>2021</v>
      </c>
    </row>
    <row r="10" spans="1:12" ht="20.100000000000001" customHeight="1" x14ac:dyDescent="0.25">
      <c r="A10" s="17" t="s">
        <v>7</v>
      </c>
      <c r="B10" s="14" t="s">
        <v>8</v>
      </c>
      <c r="C10" s="14"/>
      <c r="D10" s="14"/>
      <c r="E10" s="14"/>
      <c r="F10" s="18"/>
      <c r="G10" s="19" t="s">
        <v>9</v>
      </c>
      <c r="H10" s="12" t="s">
        <v>10</v>
      </c>
    </row>
    <row r="11" spans="1:12" ht="20.100000000000001" customHeight="1" x14ac:dyDescent="0.25">
      <c r="A11" s="13" t="s">
        <v>11</v>
      </c>
      <c r="B11" s="14" t="s">
        <v>12</v>
      </c>
      <c r="C11" s="14"/>
      <c r="D11" s="14"/>
      <c r="E11" s="14"/>
      <c r="F11" s="15"/>
      <c r="G11" s="19" t="s">
        <v>13</v>
      </c>
      <c r="H11" s="12">
        <v>410</v>
      </c>
    </row>
    <row r="12" spans="1:12" ht="20.100000000000001" customHeight="1" x14ac:dyDescent="0.25">
      <c r="A12" s="13" t="s">
        <v>14</v>
      </c>
      <c r="B12" s="14" t="s">
        <v>15</v>
      </c>
      <c r="C12" s="14"/>
      <c r="D12" s="14"/>
      <c r="E12" s="14"/>
      <c r="F12" s="15"/>
      <c r="G12" s="19" t="s">
        <v>16</v>
      </c>
      <c r="H12" s="12" t="s">
        <v>17</v>
      </c>
    </row>
    <row r="13" spans="1:12" ht="20.100000000000001" customHeight="1" x14ac:dyDescent="0.25">
      <c r="A13" s="20" t="s">
        <v>18</v>
      </c>
      <c r="B13" s="14" t="s">
        <v>8</v>
      </c>
      <c r="C13" s="14"/>
      <c r="D13" s="14"/>
      <c r="E13" s="14"/>
      <c r="F13" s="18"/>
      <c r="G13" s="19" t="s">
        <v>19</v>
      </c>
      <c r="H13" s="12" t="s">
        <v>20</v>
      </c>
    </row>
    <row r="14" spans="1:12" ht="20.100000000000001" customHeight="1" x14ac:dyDescent="0.25">
      <c r="A14" s="17" t="s">
        <v>21</v>
      </c>
      <c r="B14" s="14" t="s">
        <v>22</v>
      </c>
      <c r="C14" s="14"/>
      <c r="D14" s="14"/>
      <c r="E14" s="14"/>
      <c r="F14" s="18"/>
      <c r="G14" s="19" t="s">
        <v>23</v>
      </c>
      <c r="H14" s="12" t="s">
        <v>22</v>
      </c>
    </row>
    <row r="15" spans="1:12" ht="20.100000000000001" customHeight="1" x14ac:dyDescent="0.25">
      <c r="A15" s="17" t="s">
        <v>24</v>
      </c>
      <c r="B15" s="14" t="s">
        <v>25</v>
      </c>
      <c r="C15" s="14"/>
      <c r="D15" s="14"/>
      <c r="E15" s="14"/>
      <c r="F15" s="18"/>
      <c r="G15" s="19" t="s">
        <v>26</v>
      </c>
      <c r="H15" s="12" t="s">
        <v>27</v>
      </c>
    </row>
    <row r="16" spans="1:12" ht="20.100000000000001" customHeight="1" x14ac:dyDescent="0.25">
      <c r="A16" s="17" t="s">
        <v>28</v>
      </c>
      <c r="B16" s="14"/>
      <c r="C16" s="14"/>
      <c r="D16" s="14"/>
      <c r="E16" s="14"/>
      <c r="F16" s="14" t="s">
        <v>29</v>
      </c>
      <c r="G16" s="21"/>
      <c r="H16" s="22"/>
    </row>
    <row r="17" spans="1:8" ht="20.100000000000001" customHeight="1" x14ac:dyDescent="0.25">
      <c r="A17" s="17" t="s">
        <v>30</v>
      </c>
      <c r="B17" s="14" t="s">
        <v>31</v>
      </c>
      <c r="C17" s="14"/>
      <c r="D17" s="14"/>
      <c r="E17" s="14"/>
      <c r="F17" s="14" t="s">
        <v>32</v>
      </c>
      <c r="G17" s="23"/>
      <c r="H17" s="22"/>
    </row>
    <row r="18" spans="1:8" ht="20.100000000000001" customHeight="1" x14ac:dyDescent="0.25">
      <c r="A18" s="17" t="s">
        <v>33</v>
      </c>
      <c r="B18" s="14">
        <v>1097</v>
      </c>
      <c r="C18" s="14"/>
      <c r="D18" s="14"/>
      <c r="E18" s="14"/>
      <c r="F18" s="24"/>
      <c r="G18" s="24"/>
      <c r="H18" s="25"/>
    </row>
    <row r="19" spans="1:8" ht="20.100000000000001" customHeight="1" x14ac:dyDescent="0.25">
      <c r="A19" s="13" t="s">
        <v>34</v>
      </c>
      <c r="B19" s="14" t="s">
        <v>35</v>
      </c>
      <c r="C19" s="14"/>
      <c r="D19" s="14"/>
      <c r="E19" s="14"/>
      <c r="F19" s="9"/>
      <c r="G19" s="9"/>
      <c r="H19" s="10"/>
    </row>
    <row r="20" spans="1:8" ht="20.100000000000001" customHeight="1" x14ac:dyDescent="0.25">
      <c r="A20" s="17" t="s">
        <v>36</v>
      </c>
      <c r="B20" s="14" t="s">
        <v>22</v>
      </c>
      <c r="C20" s="14"/>
      <c r="D20" s="14"/>
      <c r="E20" s="14"/>
      <c r="F20" s="24"/>
      <c r="G20" s="24"/>
      <c r="H20" s="25"/>
    </row>
    <row r="21" spans="1:8" ht="20.100000000000001" customHeight="1" x14ac:dyDescent="0.25">
      <c r="A21" s="13" t="s">
        <v>37</v>
      </c>
      <c r="B21" s="14" t="s">
        <v>38</v>
      </c>
      <c r="C21" s="14"/>
      <c r="D21" s="14"/>
      <c r="E21" s="14"/>
      <c r="F21" s="9"/>
      <c r="G21" s="9"/>
      <c r="H21" s="10"/>
    </row>
    <row r="22" spans="1:8" ht="19.5" customHeight="1" x14ac:dyDescent="0.25">
      <c r="A22" s="7"/>
      <c r="B22" s="1"/>
      <c r="C22" s="1"/>
      <c r="D22" s="1"/>
      <c r="E22" s="1"/>
      <c r="F22" s="1"/>
      <c r="G22" s="1"/>
    </row>
    <row r="23" spans="1:8" ht="19.5" customHeight="1" x14ac:dyDescent="0.25">
      <c r="A23" s="26" t="s">
        <v>39</v>
      </c>
      <c r="B23" s="26"/>
      <c r="C23" s="26"/>
      <c r="D23" s="26"/>
      <c r="E23" s="26"/>
      <c r="F23" s="26"/>
      <c r="G23" s="26"/>
      <c r="H23" s="26"/>
    </row>
    <row r="24" spans="1:8" x14ac:dyDescent="0.25">
      <c r="A24" s="26" t="s">
        <v>40</v>
      </c>
      <c r="B24" s="26"/>
      <c r="C24" s="26"/>
      <c r="D24" s="26"/>
      <c r="E24" s="26"/>
      <c r="F24" s="26"/>
      <c r="G24" s="26"/>
      <c r="H24" s="26"/>
    </row>
    <row r="25" spans="1:8" x14ac:dyDescent="0.25">
      <c r="A25" s="26" t="s">
        <v>41</v>
      </c>
      <c r="B25" s="26"/>
      <c r="C25" s="26"/>
      <c r="D25" s="26"/>
      <c r="E25" s="26"/>
      <c r="F25" s="26"/>
      <c r="G25" s="26"/>
      <c r="H25" s="26"/>
    </row>
    <row r="26" spans="1:8" x14ac:dyDescent="0.25">
      <c r="A26" s="27" t="s">
        <v>42</v>
      </c>
      <c r="B26" s="27"/>
      <c r="C26" s="27"/>
      <c r="D26" s="27"/>
      <c r="E26" s="27"/>
      <c r="F26" s="27"/>
      <c r="G26" s="27"/>
      <c r="H26" s="27"/>
    </row>
    <row r="27" spans="1:8" ht="9" customHeight="1" x14ac:dyDescent="0.25">
      <c r="A27" s="28"/>
      <c r="B27" s="28"/>
      <c r="C27" s="28"/>
      <c r="D27" s="28"/>
      <c r="E27" s="28"/>
      <c r="F27" s="28"/>
      <c r="G27" s="28"/>
      <c r="H27" s="28"/>
    </row>
    <row r="28" spans="1:8" x14ac:dyDescent="0.25">
      <c r="A28" s="26" t="s">
        <v>43</v>
      </c>
      <c r="B28" s="26"/>
      <c r="C28" s="26"/>
      <c r="D28" s="26"/>
      <c r="E28" s="26"/>
      <c r="F28" s="26"/>
      <c r="G28" s="26"/>
      <c r="H28" s="26"/>
    </row>
    <row r="29" spans="1:8" ht="12" customHeight="1" x14ac:dyDescent="0.25">
      <c r="B29" s="29"/>
      <c r="C29" s="29"/>
      <c r="D29" s="29"/>
      <c r="E29" s="29"/>
      <c r="F29" s="29"/>
      <c r="G29" s="29"/>
      <c r="H29" s="30"/>
    </row>
    <row r="30" spans="1:8" ht="43.5" customHeight="1" x14ac:dyDescent="0.25">
      <c r="A30" s="31" t="s">
        <v>44</v>
      </c>
      <c r="B30" s="32" t="s">
        <v>45</v>
      </c>
      <c r="C30" s="32" t="s">
        <v>46</v>
      </c>
      <c r="D30" s="32"/>
      <c r="E30" s="33" t="s">
        <v>47</v>
      </c>
      <c r="F30" s="33"/>
      <c r="G30" s="33"/>
      <c r="H30" s="33"/>
    </row>
    <row r="31" spans="1:8" ht="44.25" customHeight="1" x14ac:dyDescent="0.25">
      <c r="A31" s="31"/>
      <c r="B31" s="32"/>
      <c r="C31" s="22" t="s">
        <v>48</v>
      </c>
      <c r="D31" s="22" t="s">
        <v>49</v>
      </c>
      <c r="E31" s="34" t="s">
        <v>50</v>
      </c>
      <c r="F31" s="35" t="s">
        <v>51</v>
      </c>
      <c r="G31" s="36" t="s">
        <v>52</v>
      </c>
      <c r="H31" s="36" t="s">
        <v>53</v>
      </c>
    </row>
    <row r="32" spans="1:8" ht="19.5" thickBot="1" x14ac:dyDescent="0.3">
      <c r="A32" s="12">
        <v>1</v>
      </c>
      <c r="B32" s="22">
        <v>2</v>
      </c>
      <c r="C32" s="12">
        <v>3</v>
      </c>
      <c r="D32" s="22">
        <v>4</v>
      </c>
      <c r="E32" s="12">
        <v>5</v>
      </c>
      <c r="F32" s="22">
        <v>6</v>
      </c>
      <c r="G32" s="12">
        <v>7</v>
      </c>
      <c r="H32" s="22">
        <v>8</v>
      </c>
    </row>
    <row r="33" spans="1:8" s="40" customFormat="1" ht="19.5" thickBot="1" x14ac:dyDescent="0.3">
      <c r="A33" s="37" t="s">
        <v>54</v>
      </c>
      <c r="B33" s="38"/>
      <c r="C33" s="38"/>
      <c r="D33" s="38"/>
      <c r="E33" s="38"/>
      <c r="F33" s="38"/>
      <c r="G33" s="38"/>
      <c r="H33" s="39"/>
    </row>
    <row r="34" spans="1:8" s="40" customFormat="1" ht="20.100000000000001" customHeight="1" x14ac:dyDescent="0.25">
      <c r="A34" s="41" t="s">
        <v>55</v>
      </c>
      <c r="B34" s="42">
        <v>1000</v>
      </c>
      <c r="C34" s="43">
        <v>971999</v>
      </c>
      <c r="D34" s="43">
        <v>1156187</v>
      </c>
      <c r="E34" s="43">
        <v>1042338.9</v>
      </c>
      <c r="F34" s="43">
        <v>1156187</v>
      </c>
      <c r="G34" s="43">
        <v>113848.1</v>
      </c>
      <c r="H34" s="43">
        <v>110.9</v>
      </c>
    </row>
    <row r="35" spans="1:8" s="40" customFormat="1" ht="20.100000000000001" customHeight="1" x14ac:dyDescent="0.25">
      <c r="A35" s="44" t="s">
        <v>56</v>
      </c>
      <c r="B35" s="22">
        <v>1010</v>
      </c>
      <c r="C35" s="45">
        <v>-665064</v>
      </c>
      <c r="D35" s="45">
        <v>-802977</v>
      </c>
      <c r="E35" s="45">
        <v>-715411</v>
      </c>
      <c r="F35" s="45">
        <v>-802977</v>
      </c>
      <c r="G35" s="46">
        <v>87566</v>
      </c>
      <c r="H35" s="46">
        <v>112.2</v>
      </c>
    </row>
    <row r="36" spans="1:8" s="40" customFormat="1" ht="20.100000000000001" customHeight="1" x14ac:dyDescent="0.25">
      <c r="A36" s="47" t="s">
        <v>57</v>
      </c>
      <c r="B36" s="48">
        <v>1020</v>
      </c>
      <c r="C36" s="49">
        <v>306935</v>
      </c>
      <c r="D36" s="49">
        <v>353210</v>
      </c>
      <c r="E36" s="49">
        <v>326927.90000000002</v>
      </c>
      <c r="F36" s="49">
        <v>353210</v>
      </c>
      <c r="G36" s="43">
        <v>26282.1</v>
      </c>
      <c r="H36" s="43">
        <v>108</v>
      </c>
    </row>
    <row r="37" spans="1:8" s="40" customFormat="1" ht="20.100000000000001" customHeight="1" x14ac:dyDescent="0.25">
      <c r="A37" s="44" t="s">
        <v>58</v>
      </c>
      <c r="B37" s="50">
        <v>1030</v>
      </c>
      <c r="C37" s="45">
        <v>-197940.2</v>
      </c>
      <c r="D37" s="45">
        <v>-244812</v>
      </c>
      <c r="E37" s="45">
        <v>-218350.3</v>
      </c>
      <c r="F37" s="45">
        <v>-244812</v>
      </c>
      <c r="G37" s="46">
        <v>26461.7</v>
      </c>
      <c r="H37" s="46">
        <v>112.1</v>
      </c>
    </row>
    <row r="38" spans="1:8" s="40" customFormat="1" ht="20.100000000000001" customHeight="1" x14ac:dyDescent="0.25">
      <c r="A38" s="51" t="s">
        <v>59</v>
      </c>
      <c r="B38" s="50">
        <v>1031</v>
      </c>
      <c r="C38" s="45">
        <v>-2570.4</v>
      </c>
      <c r="D38" s="45">
        <v>-3621.8</v>
      </c>
      <c r="E38" s="45">
        <v>-4463</v>
      </c>
      <c r="F38" s="45">
        <v>-3621.8</v>
      </c>
      <c r="G38" s="46">
        <v>-841.2</v>
      </c>
      <c r="H38" s="46">
        <v>81.2</v>
      </c>
    </row>
    <row r="39" spans="1:8" s="40" customFormat="1" ht="20.100000000000001" customHeight="1" x14ac:dyDescent="0.25">
      <c r="A39" s="51" t="s">
        <v>60</v>
      </c>
      <c r="B39" s="50">
        <v>1032</v>
      </c>
      <c r="C39" s="45">
        <v>-37.1</v>
      </c>
      <c r="D39" s="45">
        <v>-49</v>
      </c>
      <c r="E39" s="45">
        <v>-100</v>
      </c>
      <c r="F39" s="45">
        <v>-49</v>
      </c>
      <c r="G39" s="46">
        <v>-51</v>
      </c>
      <c r="H39" s="46">
        <v>49</v>
      </c>
    </row>
    <row r="40" spans="1:8" s="40" customFormat="1" ht="20.100000000000001" customHeight="1" x14ac:dyDescent="0.25">
      <c r="A40" s="51" t="s">
        <v>61</v>
      </c>
      <c r="B40" s="50">
        <v>1033</v>
      </c>
      <c r="C40" s="45">
        <v>-33</v>
      </c>
      <c r="D40" s="45">
        <v>-23.5</v>
      </c>
      <c r="E40" s="45">
        <v>-8</v>
      </c>
      <c r="F40" s="45">
        <v>-23.5</v>
      </c>
      <c r="G40" s="46">
        <v>15.5</v>
      </c>
      <c r="H40" s="46">
        <v>293.8</v>
      </c>
    </row>
    <row r="41" spans="1:8" s="40" customFormat="1" ht="20.100000000000001" customHeight="1" x14ac:dyDescent="0.25">
      <c r="A41" s="51" t="s">
        <v>62</v>
      </c>
      <c r="B41" s="50">
        <v>1034</v>
      </c>
      <c r="C41" s="45">
        <v>-3</v>
      </c>
      <c r="D41" s="45">
        <v>-15</v>
      </c>
      <c r="E41" s="45">
        <v>-15</v>
      </c>
      <c r="F41" s="45">
        <v>-15</v>
      </c>
      <c r="G41" s="46">
        <v>0</v>
      </c>
      <c r="H41" s="46">
        <v>100</v>
      </c>
    </row>
    <row r="42" spans="1:8" s="40" customFormat="1" ht="20.100000000000001" customHeight="1" x14ac:dyDescent="0.25">
      <c r="A42" s="51" t="s">
        <v>63</v>
      </c>
      <c r="B42" s="50">
        <v>1035</v>
      </c>
      <c r="C42" s="45">
        <v>0</v>
      </c>
      <c r="D42" s="45">
        <v>-240.5</v>
      </c>
      <c r="E42" s="45">
        <v>-399</v>
      </c>
      <c r="F42" s="45">
        <v>-240.5</v>
      </c>
      <c r="G42" s="46">
        <v>-158.5</v>
      </c>
      <c r="H42" s="46">
        <v>60.3</v>
      </c>
    </row>
    <row r="43" spans="1:8" s="40" customFormat="1" ht="20.100000000000001" customHeight="1" x14ac:dyDescent="0.25">
      <c r="A43" s="44" t="s">
        <v>64</v>
      </c>
      <c r="B43" s="22">
        <v>1060</v>
      </c>
      <c r="C43" s="45">
        <v>-24995.1</v>
      </c>
      <c r="D43" s="45">
        <v>-27662</v>
      </c>
      <c r="E43" s="45">
        <v>-25417.599999999999</v>
      </c>
      <c r="F43" s="45">
        <v>-27662</v>
      </c>
      <c r="G43" s="46">
        <v>2244.4</v>
      </c>
      <c r="H43" s="46">
        <v>108.8</v>
      </c>
    </row>
    <row r="44" spans="1:8" s="40" customFormat="1" ht="20.100000000000001" customHeight="1" x14ac:dyDescent="0.25">
      <c r="A44" s="51" t="s">
        <v>65</v>
      </c>
      <c r="B44" s="50">
        <v>1070</v>
      </c>
      <c r="C44" s="46">
        <v>102798</v>
      </c>
      <c r="D44" s="46">
        <v>109584</v>
      </c>
      <c r="E44" s="46">
        <v>69718.600000000006</v>
      </c>
      <c r="F44" s="46">
        <v>109584</v>
      </c>
      <c r="G44" s="46">
        <v>39865.4</v>
      </c>
      <c r="H44" s="46">
        <v>157.19999999999999</v>
      </c>
    </row>
    <row r="45" spans="1:8" s="40" customFormat="1" ht="20.100000000000001" customHeight="1" x14ac:dyDescent="0.25">
      <c r="A45" s="51" t="s">
        <v>66</v>
      </c>
      <c r="B45" s="50">
        <v>1071</v>
      </c>
      <c r="C45" s="46">
        <v>32</v>
      </c>
      <c r="D45" s="46">
        <v>10</v>
      </c>
      <c r="E45" s="46">
        <v>21</v>
      </c>
      <c r="F45" s="46">
        <v>10</v>
      </c>
      <c r="G45" s="46">
        <v>-11</v>
      </c>
      <c r="H45" s="46">
        <v>47.6</v>
      </c>
    </row>
    <row r="46" spans="1:8" s="40" customFormat="1" ht="20.100000000000001" customHeight="1" x14ac:dyDescent="0.25">
      <c r="A46" s="51" t="s">
        <v>67</v>
      </c>
      <c r="B46" s="50">
        <v>1072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</row>
    <row r="47" spans="1:8" s="40" customFormat="1" ht="20.100000000000001" customHeight="1" x14ac:dyDescent="0.25">
      <c r="A47" s="52" t="s">
        <v>68</v>
      </c>
      <c r="B47" s="50">
        <v>1080</v>
      </c>
      <c r="C47" s="45">
        <v>-120971</v>
      </c>
      <c r="D47" s="45">
        <v>-138105</v>
      </c>
      <c r="E47" s="45">
        <v>-98238.5</v>
      </c>
      <c r="F47" s="45">
        <v>-138105</v>
      </c>
      <c r="G47" s="46">
        <v>39866.5</v>
      </c>
      <c r="H47" s="46">
        <v>140.6</v>
      </c>
    </row>
    <row r="48" spans="1:8" s="40" customFormat="1" ht="20.100000000000001" customHeight="1" x14ac:dyDescent="0.25">
      <c r="A48" s="51" t="s">
        <v>66</v>
      </c>
      <c r="B48" s="50">
        <v>1081</v>
      </c>
      <c r="C48" s="45">
        <v>-65</v>
      </c>
      <c r="D48" s="45">
        <v>-20</v>
      </c>
      <c r="E48" s="45">
        <v>-36</v>
      </c>
      <c r="F48" s="45">
        <v>-20</v>
      </c>
      <c r="G48" s="46">
        <v>-16</v>
      </c>
      <c r="H48" s="46">
        <v>55.6</v>
      </c>
    </row>
    <row r="49" spans="1:8" s="40" customFormat="1" ht="20.100000000000001" customHeight="1" x14ac:dyDescent="0.25">
      <c r="A49" s="51" t="s">
        <v>69</v>
      </c>
      <c r="B49" s="50">
        <v>1082</v>
      </c>
      <c r="C49" s="45">
        <v>-6.1</v>
      </c>
      <c r="D49" s="45">
        <v>-6</v>
      </c>
      <c r="E49" s="45">
        <v>0</v>
      </c>
      <c r="F49" s="45">
        <v>-6</v>
      </c>
      <c r="G49" s="46">
        <v>6</v>
      </c>
      <c r="H49" s="46">
        <v>0</v>
      </c>
    </row>
    <row r="50" spans="1:8" s="40" customFormat="1" ht="20.100000000000001" customHeight="1" x14ac:dyDescent="0.25">
      <c r="A50" s="53" t="s">
        <v>70</v>
      </c>
      <c r="B50" s="48">
        <v>1100</v>
      </c>
      <c r="C50" s="49">
        <v>65826.7</v>
      </c>
      <c r="D50" s="49">
        <v>52215</v>
      </c>
      <c r="E50" s="49">
        <v>54640.1</v>
      </c>
      <c r="F50" s="49">
        <v>52215</v>
      </c>
      <c r="G50" s="43">
        <v>-2425.1</v>
      </c>
      <c r="H50" s="43">
        <v>95.6</v>
      </c>
    </row>
    <row r="51" spans="1:8" s="40" customFormat="1" ht="20.100000000000001" customHeight="1" x14ac:dyDescent="0.25">
      <c r="A51" s="54" t="s">
        <v>71</v>
      </c>
      <c r="B51" s="48">
        <v>1310</v>
      </c>
      <c r="C51" s="55">
        <v>206414.9</v>
      </c>
      <c r="D51" s="55">
        <v>193477</v>
      </c>
      <c r="E51" s="55">
        <v>183068.1</v>
      </c>
      <c r="F51" s="55">
        <v>193477</v>
      </c>
      <c r="G51" s="43">
        <v>10408.9</v>
      </c>
      <c r="H51" s="43">
        <v>105.7</v>
      </c>
    </row>
    <row r="52" spans="1:8" s="40" customFormat="1" x14ac:dyDescent="0.25">
      <c r="A52" s="54" t="s">
        <v>72</v>
      </c>
      <c r="B52" s="48">
        <v>5010</v>
      </c>
      <c r="C52" s="56">
        <f>(C51/C34)*100</f>
        <v>21.236122670908099</v>
      </c>
      <c r="D52" s="56">
        <f>(D51/D34)*100</f>
        <v>16.734057725956095</v>
      </c>
      <c r="E52" s="56">
        <f>(E51/E34)*100</f>
        <v>17.563203292134641</v>
      </c>
      <c r="F52" s="56">
        <v>16.7</v>
      </c>
      <c r="G52" s="43">
        <v>-0.9</v>
      </c>
      <c r="H52" s="43">
        <v>94.9</v>
      </c>
    </row>
    <row r="53" spans="1:8" s="40" customFormat="1" ht="20.100000000000001" customHeight="1" x14ac:dyDescent="0.25">
      <c r="A53" s="51" t="s">
        <v>73</v>
      </c>
      <c r="B53" s="50">
        <v>1110</v>
      </c>
      <c r="C53" s="46">
        <v>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</row>
    <row r="54" spans="1:8" s="40" customFormat="1" x14ac:dyDescent="0.25">
      <c r="A54" s="51" t="s">
        <v>74</v>
      </c>
      <c r="B54" s="50">
        <v>1120</v>
      </c>
      <c r="C54" s="45">
        <v>0</v>
      </c>
      <c r="D54" s="45">
        <v>0</v>
      </c>
      <c r="E54" s="45">
        <v>0</v>
      </c>
      <c r="F54" s="45">
        <v>0</v>
      </c>
      <c r="G54" s="46">
        <v>0</v>
      </c>
      <c r="H54" s="46">
        <v>0</v>
      </c>
    </row>
    <row r="55" spans="1:8" s="40" customFormat="1" ht="20.100000000000001" customHeight="1" x14ac:dyDescent="0.25">
      <c r="A55" s="51" t="s">
        <v>75</v>
      </c>
      <c r="B55" s="50">
        <v>1130</v>
      </c>
      <c r="C55" s="46">
        <v>5329</v>
      </c>
      <c r="D55" s="46">
        <v>4699</v>
      </c>
      <c r="E55" s="46">
        <v>132</v>
      </c>
      <c r="F55" s="46">
        <v>4699</v>
      </c>
      <c r="G55" s="46">
        <v>4567</v>
      </c>
      <c r="H55" s="46">
        <v>3559.8</v>
      </c>
    </row>
    <row r="56" spans="1:8" s="40" customFormat="1" ht="20.100000000000001" customHeight="1" x14ac:dyDescent="0.25">
      <c r="A56" s="51" t="s">
        <v>76</v>
      </c>
      <c r="B56" s="50">
        <v>1140</v>
      </c>
      <c r="C56" s="45">
        <v>-198</v>
      </c>
      <c r="D56" s="45">
        <v>-104</v>
      </c>
      <c r="E56" s="45">
        <v>-888.4</v>
      </c>
      <c r="F56" s="45">
        <v>-104</v>
      </c>
      <c r="G56" s="46">
        <v>-784.4</v>
      </c>
      <c r="H56" s="46">
        <v>11.7</v>
      </c>
    </row>
    <row r="57" spans="1:8" s="40" customFormat="1" ht="20.100000000000001" customHeight="1" x14ac:dyDescent="0.25">
      <c r="A57" s="51" t="s">
        <v>77</v>
      </c>
      <c r="B57" s="50">
        <v>1150</v>
      </c>
      <c r="C57" s="46">
        <v>8865</v>
      </c>
      <c r="D57" s="46">
        <v>36265</v>
      </c>
      <c r="E57" s="46">
        <v>9243</v>
      </c>
      <c r="F57" s="46">
        <v>36265</v>
      </c>
      <c r="G57" s="46">
        <v>27022</v>
      </c>
      <c r="H57" s="46">
        <v>392.4</v>
      </c>
    </row>
    <row r="58" spans="1:8" s="40" customFormat="1" ht="20.100000000000001" customHeight="1" x14ac:dyDescent="0.25">
      <c r="A58" s="51" t="s">
        <v>66</v>
      </c>
      <c r="B58" s="50">
        <v>1151</v>
      </c>
      <c r="C58" s="46">
        <v>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</row>
    <row r="59" spans="1:8" s="40" customFormat="1" ht="20.100000000000001" customHeight="1" x14ac:dyDescent="0.25">
      <c r="A59" s="51" t="s">
        <v>78</v>
      </c>
      <c r="B59" s="50">
        <v>1160</v>
      </c>
      <c r="C59" s="45">
        <v>-2864</v>
      </c>
      <c r="D59" s="45">
        <v>-11398</v>
      </c>
      <c r="E59" s="45">
        <v>-184</v>
      </c>
      <c r="F59" s="45">
        <v>-11398</v>
      </c>
      <c r="G59" s="46">
        <v>11214</v>
      </c>
      <c r="H59" s="46">
        <v>6194.6</v>
      </c>
    </row>
    <row r="60" spans="1:8" s="40" customFormat="1" ht="20.100000000000001" customHeight="1" x14ac:dyDescent="0.25">
      <c r="A60" s="51" t="s">
        <v>66</v>
      </c>
      <c r="B60" s="50">
        <v>1161</v>
      </c>
      <c r="C60" s="45">
        <v>0</v>
      </c>
      <c r="D60" s="45">
        <v>0</v>
      </c>
      <c r="E60" s="45">
        <v>0</v>
      </c>
      <c r="F60" s="45">
        <v>0</v>
      </c>
      <c r="G60" s="46">
        <v>0</v>
      </c>
      <c r="H60" s="46">
        <v>0</v>
      </c>
    </row>
    <row r="61" spans="1:8" s="40" customFormat="1" ht="20.100000000000001" customHeight="1" x14ac:dyDescent="0.25">
      <c r="A61" s="54" t="s">
        <v>79</v>
      </c>
      <c r="B61" s="57">
        <v>1170</v>
      </c>
      <c r="C61" s="49">
        <v>76958.7</v>
      </c>
      <c r="D61" s="49">
        <v>81677</v>
      </c>
      <c r="E61" s="49">
        <v>62942.7</v>
      </c>
      <c r="F61" s="49">
        <v>81677</v>
      </c>
      <c r="G61" s="43">
        <v>18734.3</v>
      </c>
      <c r="H61" s="43">
        <v>129.80000000000001</v>
      </c>
    </row>
    <row r="62" spans="1:8" s="40" customFormat="1" ht="20.100000000000001" customHeight="1" x14ac:dyDescent="0.25">
      <c r="A62" s="51" t="s">
        <v>80</v>
      </c>
      <c r="B62" s="22">
        <v>1180</v>
      </c>
      <c r="C62" s="45">
        <v>-11271</v>
      </c>
      <c r="D62" s="45">
        <v>-18298</v>
      </c>
      <c r="E62" s="45">
        <v>-11333</v>
      </c>
      <c r="F62" s="45">
        <v>-18298</v>
      </c>
      <c r="G62" s="46">
        <v>6965</v>
      </c>
      <c r="H62" s="46">
        <v>161.5</v>
      </c>
    </row>
    <row r="63" spans="1:8" s="40" customFormat="1" ht="20.100000000000001" customHeight="1" x14ac:dyDescent="0.25">
      <c r="A63" s="51" t="s">
        <v>81</v>
      </c>
      <c r="B63" s="22">
        <v>1181</v>
      </c>
      <c r="C63" s="46">
        <v>0</v>
      </c>
      <c r="D63" s="46">
        <v>-22</v>
      </c>
      <c r="E63" s="46">
        <v>0</v>
      </c>
      <c r="F63" s="46">
        <v>-22</v>
      </c>
      <c r="G63" s="46">
        <v>-22</v>
      </c>
      <c r="H63" s="46">
        <v>0</v>
      </c>
    </row>
    <row r="64" spans="1:8" s="40" customFormat="1" ht="20.100000000000001" customHeight="1" x14ac:dyDescent="0.25">
      <c r="A64" s="51" t="s">
        <v>82</v>
      </c>
      <c r="B64" s="50">
        <v>1190</v>
      </c>
      <c r="C64" s="46">
        <v>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</row>
    <row r="65" spans="1:8" s="40" customFormat="1" ht="20.100000000000001" customHeight="1" x14ac:dyDescent="0.25">
      <c r="A65" s="51" t="s">
        <v>83</v>
      </c>
      <c r="B65" s="12">
        <v>1191</v>
      </c>
      <c r="C65" s="45">
        <v>0</v>
      </c>
      <c r="D65" s="45">
        <v>0</v>
      </c>
      <c r="E65" s="45">
        <v>0</v>
      </c>
      <c r="F65" s="45">
        <v>0</v>
      </c>
      <c r="G65" s="46">
        <v>0</v>
      </c>
      <c r="H65" s="46">
        <v>0</v>
      </c>
    </row>
    <row r="66" spans="1:8" s="40" customFormat="1" ht="20.100000000000001" customHeight="1" x14ac:dyDescent="0.25">
      <c r="A66" s="53" t="s">
        <v>84</v>
      </c>
      <c r="B66" s="58">
        <v>1200</v>
      </c>
      <c r="C66" s="49">
        <v>65687.7</v>
      </c>
      <c r="D66" s="49">
        <v>63357</v>
      </c>
      <c r="E66" s="49">
        <v>51609.7</v>
      </c>
      <c r="F66" s="49">
        <v>63357</v>
      </c>
      <c r="G66" s="43">
        <v>11747.3</v>
      </c>
      <c r="H66" s="43">
        <v>122.8</v>
      </c>
    </row>
    <row r="67" spans="1:8" s="40" customFormat="1" ht="20.100000000000001" customHeight="1" x14ac:dyDescent="0.25">
      <c r="A67" s="51" t="s">
        <v>85</v>
      </c>
      <c r="B67" s="12">
        <v>1201</v>
      </c>
      <c r="C67" s="46">
        <v>68834.7</v>
      </c>
      <c r="D67" s="46">
        <v>71492</v>
      </c>
      <c r="E67" s="46">
        <v>51609.7</v>
      </c>
      <c r="F67" s="46">
        <v>71492</v>
      </c>
      <c r="G67" s="46">
        <v>19882.3</v>
      </c>
      <c r="H67" s="46">
        <v>138.5</v>
      </c>
    </row>
    <row r="68" spans="1:8" s="40" customFormat="1" ht="20.100000000000001" customHeight="1" x14ac:dyDescent="0.25">
      <c r="A68" s="51" t="s">
        <v>86</v>
      </c>
      <c r="B68" s="12">
        <v>1202</v>
      </c>
      <c r="C68" s="45">
        <v>-3147</v>
      </c>
      <c r="D68" s="45">
        <v>-8135</v>
      </c>
      <c r="E68" s="45">
        <v>0</v>
      </c>
      <c r="F68" s="45">
        <v>-8135</v>
      </c>
      <c r="G68" s="46">
        <v>8135</v>
      </c>
      <c r="H68" s="46">
        <v>0</v>
      </c>
    </row>
    <row r="69" spans="1:8" s="40" customFormat="1" ht="20.100000000000001" customHeight="1" x14ac:dyDescent="0.25">
      <c r="A69" s="53" t="s">
        <v>87</v>
      </c>
      <c r="B69" s="50">
        <v>1210</v>
      </c>
      <c r="C69" s="59">
        <v>1088991</v>
      </c>
      <c r="D69" s="59">
        <v>1306713</v>
      </c>
      <c r="E69" s="59">
        <v>1121432.5</v>
      </c>
      <c r="F69" s="59">
        <v>1306713</v>
      </c>
      <c r="G69" s="46">
        <v>185280.5</v>
      </c>
      <c r="H69" s="46">
        <v>116.5</v>
      </c>
    </row>
    <row r="70" spans="1:8" s="40" customFormat="1" ht="20.100000000000001" customHeight="1" x14ac:dyDescent="0.25">
      <c r="A70" s="53" t="s">
        <v>88</v>
      </c>
      <c r="B70" s="50">
        <v>1220</v>
      </c>
      <c r="C70" s="60">
        <v>-1023303.3</v>
      </c>
      <c r="D70" s="60">
        <v>-1243356</v>
      </c>
      <c r="E70" s="60">
        <v>-1069822.8</v>
      </c>
      <c r="F70" s="60">
        <v>-1243356</v>
      </c>
      <c r="G70" s="46">
        <v>173533.2</v>
      </c>
      <c r="H70" s="46">
        <v>116.2</v>
      </c>
    </row>
    <row r="71" spans="1:8" s="40" customFormat="1" ht="20.100000000000001" customHeight="1" x14ac:dyDescent="0.25">
      <c r="A71" s="51" t="s">
        <v>89</v>
      </c>
      <c r="B71" s="50">
        <v>1230</v>
      </c>
      <c r="C71" s="46">
        <v>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</row>
    <row r="72" spans="1:8" s="40" customFormat="1" ht="20.100000000000001" customHeight="1" x14ac:dyDescent="0.25">
      <c r="A72" s="53" t="s">
        <v>90</v>
      </c>
      <c r="B72" s="58"/>
      <c r="C72" s="61"/>
      <c r="D72" s="62"/>
      <c r="E72" s="62"/>
      <c r="F72" s="62"/>
      <c r="G72" s="43"/>
      <c r="H72" s="43"/>
    </row>
    <row r="73" spans="1:8" s="40" customFormat="1" ht="20.100000000000001" customHeight="1" x14ac:dyDescent="0.25">
      <c r="A73" s="51" t="s">
        <v>91</v>
      </c>
      <c r="B73" s="50">
        <v>1400</v>
      </c>
      <c r="C73" s="46">
        <v>144357.79999999999</v>
      </c>
      <c r="D73" s="46">
        <v>178355</v>
      </c>
      <c r="E73" s="46">
        <v>125621</v>
      </c>
      <c r="F73" s="46">
        <v>178355</v>
      </c>
      <c r="G73" s="46">
        <v>52734</v>
      </c>
      <c r="H73" s="46">
        <v>142</v>
      </c>
    </row>
    <row r="74" spans="1:8" s="40" customFormat="1" ht="20.100000000000001" customHeight="1" x14ac:dyDescent="0.3">
      <c r="A74" s="51" t="s">
        <v>92</v>
      </c>
      <c r="B74" s="63">
        <v>1401</v>
      </c>
      <c r="C74" s="46">
        <v>100150.2</v>
      </c>
      <c r="D74" s="46">
        <v>116069.7</v>
      </c>
      <c r="E74" s="46">
        <v>77194</v>
      </c>
      <c r="F74" s="46">
        <v>116069.7</v>
      </c>
      <c r="G74" s="46">
        <v>38875.699999999997</v>
      </c>
      <c r="H74" s="46">
        <v>150.4</v>
      </c>
    </row>
    <row r="75" spans="1:8" s="40" customFormat="1" ht="20.100000000000001" customHeight="1" x14ac:dyDescent="0.3">
      <c r="A75" s="51" t="s">
        <v>93</v>
      </c>
      <c r="B75" s="63">
        <v>1402</v>
      </c>
      <c r="C75" s="46">
        <v>43336.6</v>
      </c>
      <c r="D75" s="46">
        <v>62993.3</v>
      </c>
      <c r="E75" s="46">
        <v>48269</v>
      </c>
      <c r="F75" s="46">
        <v>62993.3</v>
      </c>
      <c r="G75" s="46">
        <v>14724.3</v>
      </c>
      <c r="H75" s="46">
        <v>130.5</v>
      </c>
    </row>
    <row r="76" spans="1:8" s="40" customFormat="1" ht="20.100000000000001" customHeight="1" x14ac:dyDescent="0.3">
      <c r="A76" s="51" t="s">
        <v>94</v>
      </c>
      <c r="B76" s="64">
        <v>1410</v>
      </c>
      <c r="C76" s="46">
        <v>391256.7</v>
      </c>
      <c r="D76" s="46">
        <v>468353</v>
      </c>
      <c r="E76" s="46">
        <v>436310.2</v>
      </c>
      <c r="F76" s="46">
        <v>468353</v>
      </c>
      <c r="G76" s="46">
        <v>32042.799999999999</v>
      </c>
      <c r="H76" s="46">
        <v>107.3</v>
      </c>
    </row>
    <row r="77" spans="1:8" s="40" customFormat="1" ht="20.100000000000001" customHeight="1" x14ac:dyDescent="0.3">
      <c r="A77" s="51" t="s">
        <v>95</v>
      </c>
      <c r="B77" s="64">
        <v>1420</v>
      </c>
      <c r="C77" s="46">
        <v>74410.600000000006</v>
      </c>
      <c r="D77" s="46">
        <v>96318</v>
      </c>
      <c r="E77" s="46">
        <v>87772.5</v>
      </c>
      <c r="F77" s="46">
        <v>96318</v>
      </c>
      <c r="G77" s="46">
        <v>8545.5</v>
      </c>
      <c r="H77" s="46">
        <v>109.7</v>
      </c>
    </row>
    <row r="78" spans="1:8" s="40" customFormat="1" ht="20.100000000000001" customHeight="1" x14ac:dyDescent="0.3">
      <c r="A78" s="51" t="s">
        <v>96</v>
      </c>
      <c r="B78" s="64">
        <v>1430</v>
      </c>
      <c r="C78" s="46">
        <v>140549.1</v>
      </c>
      <c r="D78" s="46">
        <v>141246</v>
      </c>
      <c r="E78" s="46">
        <v>128413</v>
      </c>
      <c r="F78" s="46">
        <v>141246</v>
      </c>
      <c r="G78" s="46">
        <v>12833</v>
      </c>
      <c r="H78" s="46">
        <v>110</v>
      </c>
    </row>
    <row r="79" spans="1:8" s="40" customFormat="1" ht="20.100000000000001" customHeight="1" x14ac:dyDescent="0.3">
      <c r="A79" s="51" t="s">
        <v>97</v>
      </c>
      <c r="B79" s="64">
        <v>1440</v>
      </c>
      <c r="C79" s="46">
        <v>171118.9</v>
      </c>
      <c r="D79" s="46">
        <v>178083</v>
      </c>
      <c r="E79" s="46">
        <v>166187.20000000001</v>
      </c>
      <c r="F79" s="46">
        <v>178083</v>
      </c>
      <c r="G79" s="46">
        <v>11895.8</v>
      </c>
      <c r="H79" s="46">
        <v>107.2</v>
      </c>
    </row>
    <row r="80" spans="1:8" s="40" customFormat="1" ht="20.100000000000001" customHeight="1" thickBot="1" x14ac:dyDescent="0.35">
      <c r="A80" s="53" t="s">
        <v>98</v>
      </c>
      <c r="B80" s="65">
        <v>1450</v>
      </c>
      <c r="C80" s="66">
        <v>921693.1</v>
      </c>
      <c r="D80" s="66">
        <v>1062355</v>
      </c>
      <c r="E80" s="66">
        <v>944303.9</v>
      </c>
      <c r="F80" s="66">
        <v>1062355</v>
      </c>
      <c r="G80" s="43">
        <v>118051.1</v>
      </c>
      <c r="H80" s="43">
        <v>112.5</v>
      </c>
    </row>
    <row r="81" spans="1:8" s="40" customFormat="1" ht="19.5" thickBot="1" x14ac:dyDescent="0.3">
      <c r="A81" s="37" t="s">
        <v>99</v>
      </c>
      <c r="B81" s="38"/>
      <c r="C81" s="38"/>
      <c r="D81" s="38"/>
      <c r="E81" s="38"/>
      <c r="F81" s="38"/>
      <c r="G81" s="38"/>
      <c r="H81" s="39"/>
    </row>
    <row r="82" spans="1:8" s="40" customFormat="1" x14ac:dyDescent="0.25">
      <c r="A82" s="67" t="s">
        <v>100</v>
      </c>
      <c r="B82" s="68"/>
      <c r="C82" s="68"/>
      <c r="D82" s="68"/>
      <c r="E82" s="68"/>
      <c r="F82" s="68"/>
      <c r="G82" s="68"/>
      <c r="H82" s="69"/>
    </row>
    <row r="83" spans="1:8" s="40" customFormat="1" ht="37.5" customHeight="1" x14ac:dyDescent="0.25">
      <c r="A83" s="70" t="s">
        <v>101</v>
      </c>
      <c r="B83" s="71">
        <v>2000</v>
      </c>
      <c r="C83" s="45">
        <v>-93220</v>
      </c>
      <c r="D83" s="45">
        <v>-85002</v>
      </c>
      <c r="E83" s="45">
        <v>-80576.800000000003</v>
      </c>
      <c r="F83" s="45">
        <v>-85002</v>
      </c>
      <c r="G83" s="46">
        <v>-4425.2</v>
      </c>
      <c r="H83" s="46">
        <v>105.5</v>
      </c>
    </row>
    <row r="84" spans="1:8" s="40" customFormat="1" ht="37.5" customHeight="1" x14ac:dyDescent="0.25">
      <c r="A84" s="51" t="s">
        <v>84</v>
      </c>
      <c r="B84" s="12">
        <v>1200</v>
      </c>
      <c r="C84" s="45">
        <v>65687.7</v>
      </c>
      <c r="D84" s="45">
        <v>63357</v>
      </c>
      <c r="E84" s="45">
        <v>51609.7</v>
      </c>
      <c r="F84" s="45">
        <v>63357</v>
      </c>
      <c r="G84" s="46">
        <v>11747.3</v>
      </c>
      <c r="H84" s="46">
        <v>122.8</v>
      </c>
    </row>
    <row r="85" spans="1:8" s="40" customFormat="1" ht="39.75" customHeight="1" x14ac:dyDescent="0.25">
      <c r="A85" s="72" t="s">
        <v>102</v>
      </c>
      <c r="B85" s="12">
        <v>2010</v>
      </c>
      <c r="C85" s="73">
        <v>-54977.4</v>
      </c>
      <c r="D85" s="73">
        <v>-56810.9</v>
      </c>
      <c r="E85" s="73">
        <v>-41288.699999999997</v>
      </c>
      <c r="F85" s="73">
        <v>-56810.9</v>
      </c>
      <c r="G85" s="46">
        <v>15522.2</v>
      </c>
      <c r="H85" s="46">
        <v>137.6</v>
      </c>
    </row>
    <row r="86" spans="1:8" s="40" customFormat="1" ht="37.5" customHeight="1" x14ac:dyDescent="0.25">
      <c r="A86" s="51" t="s">
        <v>103</v>
      </c>
      <c r="B86" s="12">
        <v>2011</v>
      </c>
      <c r="C86" s="45">
        <v>-54977.4</v>
      </c>
      <c r="D86" s="45">
        <v>-56810.9</v>
      </c>
      <c r="E86" s="45">
        <v>-41288.699999999997</v>
      </c>
      <c r="F86" s="45">
        <v>-56810.9</v>
      </c>
      <c r="G86" s="46">
        <v>15522.2</v>
      </c>
      <c r="H86" s="46">
        <v>137.6</v>
      </c>
    </row>
    <row r="87" spans="1:8" s="40" customFormat="1" ht="39.75" customHeight="1" x14ac:dyDescent="0.25">
      <c r="A87" s="51" t="s">
        <v>104</v>
      </c>
      <c r="B87" s="12">
        <v>2012</v>
      </c>
      <c r="C87" s="45">
        <v>0</v>
      </c>
      <c r="D87" s="45">
        <v>0</v>
      </c>
      <c r="E87" s="45">
        <v>0</v>
      </c>
      <c r="F87" s="45">
        <v>0</v>
      </c>
      <c r="G87" s="46">
        <v>0</v>
      </c>
      <c r="H87" s="46">
        <v>0</v>
      </c>
    </row>
    <row r="88" spans="1:8" s="40" customFormat="1" x14ac:dyDescent="0.25">
      <c r="A88" s="51" t="s">
        <v>105</v>
      </c>
      <c r="B88" s="12" t="s">
        <v>106</v>
      </c>
      <c r="C88" s="45">
        <v>0</v>
      </c>
      <c r="D88" s="45">
        <v>0</v>
      </c>
      <c r="E88" s="45">
        <v>0</v>
      </c>
      <c r="F88" s="45">
        <v>0</v>
      </c>
      <c r="G88" s="46">
        <v>0</v>
      </c>
      <c r="H88" s="46">
        <v>0</v>
      </c>
    </row>
    <row r="89" spans="1:8" s="40" customFormat="1" x14ac:dyDescent="0.25">
      <c r="A89" s="51" t="s">
        <v>107</v>
      </c>
      <c r="B89" s="12">
        <v>2020</v>
      </c>
      <c r="C89" s="46">
        <v>0</v>
      </c>
      <c r="D89" s="46">
        <v>22</v>
      </c>
      <c r="E89" s="46">
        <v>0</v>
      </c>
      <c r="F89" s="46">
        <v>22</v>
      </c>
      <c r="G89" s="46">
        <v>22</v>
      </c>
      <c r="H89" s="46">
        <v>0</v>
      </c>
    </row>
    <row r="90" spans="1:8" s="40" customFormat="1" x14ac:dyDescent="0.25">
      <c r="A90" s="72" t="s">
        <v>108</v>
      </c>
      <c r="B90" s="12">
        <v>2030</v>
      </c>
      <c r="C90" s="45">
        <v>-1907.1</v>
      </c>
      <c r="D90" s="45">
        <v>-4373.8999999999996</v>
      </c>
      <c r="E90" s="45">
        <v>-1529.1</v>
      </c>
      <c r="F90" s="45">
        <v>-4373.8999999999996</v>
      </c>
      <c r="G90" s="46">
        <v>2844.8</v>
      </c>
      <c r="H90" s="46">
        <v>286</v>
      </c>
    </row>
    <row r="91" spans="1:8" s="40" customFormat="1" x14ac:dyDescent="0.25">
      <c r="A91" s="72" t="s">
        <v>109</v>
      </c>
      <c r="B91" s="12">
        <v>2040</v>
      </c>
      <c r="C91" s="45">
        <v>-98.7</v>
      </c>
      <c r="D91" s="45">
        <v>-229.7</v>
      </c>
      <c r="E91" s="45">
        <v>-79.8</v>
      </c>
      <c r="F91" s="45">
        <v>-229.7</v>
      </c>
      <c r="G91" s="46">
        <v>149.9</v>
      </c>
      <c r="H91" s="46">
        <v>287.8</v>
      </c>
    </row>
    <row r="92" spans="1:8" s="40" customFormat="1" x14ac:dyDescent="0.25">
      <c r="A92" s="72" t="s">
        <v>110</v>
      </c>
      <c r="B92" s="12">
        <v>2050</v>
      </c>
      <c r="C92" s="45">
        <v>-24</v>
      </c>
      <c r="D92" s="45">
        <v>-1</v>
      </c>
      <c r="E92" s="45">
        <v>-38</v>
      </c>
      <c r="F92" s="45">
        <v>-1</v>
      </c>
      <c r="G92" s="46">
        <v>-37</v>
      </c>
      <c r="H92" s="46">
        <v>2.6</v>
      </c>
    </row>
    <row r="93" spans="1:8" s="40" customFormat="1" x14ac:dyDescent="0.25">
      <c r="A93" s="72" t="s">
        <v>111</v>
      </c>
      <c r="B93" s="12">
        <v>2060</v>
      </c>
      <c r="C93" s="45">
        <v>103.2</v>
      </c>
      <c r="D93" s="45">
        <v>-21</v>
      </c>
      <c r="E93" s="45">
        <v>0</v>
      </c>
      <c r="F93" s="45">
        <v>-21</v>
      </c>
      <c r="G93" s="46">
        <v>21</v>
      </c>
      <c r="H93" s="46">
        <v>0</v>
      </c>
    </row>
    <row r="94" spans="1:8" s="40" customFormat="1" ht="41.25" customHeight="1" x14ac:dyDescent="0.25">
      <c r="A94" s="72" t="s">
        <v>112</v>
      </c>
      <c r="B94" s="12">
        <v>2070</v>
      </c>
      <c r="C94" s="74">
        <v>-84436.3</v>
      </c>
      <c r="D94" s="74">
        <v>-83059.5</v>
      </c>
      <c r="E94" s="74">
        <v>-71902.7</v>
      </c>
      <c r="F94" s="74">
        <v>-83059.5</v>
      </c>
      <c r="G94" s="46">
        <v>-11156.8</v>
      </c>
      <c r="H94" s="46">
        <v>115.5</v>
      </c>
    </row>
    <row r="95" spans="1:8" s="40" customFormat="1" ht="21.75" customHeight="1" x14ac:dyDescent="0.25">
      <c r="A95" s="75" t="s">
        <v>113</v>
      </c>
      <c r="B95" s="76"/>
      <c r="C95" s="76"/>
      <c r="D95" s="76"/>
      <c r="E95" s="76"/>
      <c r="F95" s="76"/>
      <c r="G95" s="76"/>
      <c r="H95" s="77"/>
    </row>
    <row r="96" spans="1:8" s="40" customFormat="1" ht="41.25" customHeight="1" x14ac:dyDescent="0.25">
      <c r="A96" s="78" t="s">
        <v>114</v>
      </c>
      <c r="B96" s="79">
        <v>2110</v>
      </c>
      <c r="C96" s="80">
        <v>248804.1</v>
      </c>
      <c r="D96" s="80">
        <v>284607.5</v>
      </c>
      <c r="E96" s="80">
        <v>221783.9</v>
      </c>
      <c r="F96" s="80">
        <v>284607.5</v>
      </c>
      <c r="G96" s="80">
        <v>62823.6</v>
      </c>
      <c r="H96" s="43">
        <v>128.30000000000001</v>
      </c>
    </row>
    <row r="97" spans="1:8" s="40" customFormat="1" x14ac:dyDescent="0.25">
      <c r="A97" s="51" t="s">
        <v>115</v>
      </c>
      <c r="B97" s="12">
        <v>2111</v>
      </c>
      <c r="C97" s="81">
        <v>14225.2</v>
      </c>
      <c r="D97" s="81">
        <v>17321.5</v>
      </c>
      <c r="E97" s="81">
        <v>14803.3</v>
      </c>
      <c r="F97" s="81">
        <v>17321.5</v>
      </c>
      <c r="G97" s="81">
        <v>2518.1999999999998</v>
      </c>
      <c r="H97" s="46">
        <v>117</v>
      </c>
    </row>
    <row r="98" spans="1:8" s="40" customFormat="1" x14ac:dyDescent="0.25">
      <c r="A98" s="51" t="s">
        <v>116</v>
      </c>
      <c r="B98" s="12">
        <v>2112</v>
      </c>
      <c r="C98" s="81">
        <v>137041.60000000001</v>
      </c>
      <c r="D98" s="81">
        <v>152905.60000000001</v>
      </c>
      <c r="E98" s="81">
        <v>115965.3</v>
      </c>
      <c r="F98" s="81">
        <v>152905.60000000001</v>
      </c>
      <c r="G98" s="81">
        <v>36940.300000000003</v>
      </c>
      <c r="H98" s="46">
        <v>131.9</v>
      </c>
    </row>
    <row r="99" spans="1:8" s="40" customFormat="1" ht="23.25" customHeight="1" x14ac:dyDescent="0.25">
      <c r="A99" s="72" t="s">
        <v>117</v>
      </c>
      <c r="B99" s="22">
        <v>2113</v>
      </c>
      <c r="C99" s="82">
        <v>0</v>
      </c>
      <c r="D99" s="82">
        <v>0</v>
      </c>
      <c r="E99" s="82">
        <v>-378</v>
      </c>
      <c r="F99" s="82">
        <v>0</v>
      </c>
      <c r="G99" s="81">
        <v>-378</v>
      </c>
      <c r="H99" s="46">
        <v>0</v>
      </c>
    </row>
    <row r="100" spans="1:8" s="40" customFormat="1" x14ac:dyDescent="0.25">
      <c r="A100" s="72" t="s">
        <v>118</v>
      </c>
      <c r="B100" s="22">
        <v>2114</v>
      </c>
      <c r="C100" s="81">
        <v>49</v>
      </c>
      <c r="D100" s="81">
        <v>43</v>
      </c>
      <c r="E100" s="81">
        <v>44</v>
      </c>
      <c r="F100" s="81">
        <v>43</v>
      </c>
      <c r="G100" s="81">
        <v>-1</v>
      </c>
      <c r="H100" s="46">
        <v>97.7</v>
      </c>
    </row>
    <row r="101" spans="1:8" s="40" customFormat="1" ht="37.5" x14ac:dyDescent="0.25">
      <c r="A101" s="72" t="s">
        <v>119</v>
      </c>
      <c r="B101" s="22">
        <v>2115</v>
      </c>
      <c r="C101" s="81">
        <v>62539.4</v>
      </c>
      <c r="D101" s="81">
        <v>74045.3</v>
      </c>
      <c r="E101" s="81">
        <v>54100.800000000003</v>
      </c>
      <c r="F101" s="81">
        <v>74045.3</v>
      </c>
      <c r="G101" s="81">
        <v>19944.5</v>
      </c>
      <c r="H101" s="46">
        <v>136.9</v>
      </c>
    </row>
    <row r="102" spans="1:8" s="40" customFormat="1" x14ac:dyDescent="0.25">
      <c r="A102" s="72" t="s">
        <v>120</v>
      </c>
      <c r="B102" s="22">
        <v>2116</v>
      </c>
      <c r="C102" s="81">
        <v>0</v>
      </c>
      <c r="D102" s="81">
        <v>0</v>
      </c>
      <c r="E102" s="81">
        <v>0</v>
      </c>
      <c r="F102" s="81">
        <v>0</v>
      </c>
      <c r="G102" s="81">
        <v>0</v>
      </c>
      <c r="H102" s="46">
        <v>0</v>
      </c>
    </row>
    <row r="103" spans="1:8" s="40" customFormat="1" x14ac:dyDescent="0.25">
      <c r="A103" s="72" t="s">
        <v>121</v>
      </c>
      <c r="B103" s="22">
        <v>2117</v>
      </c>
      <c r="C103" s="81">
        <v>695</v>
      </c>
      <c r="D103" s="81">
        <v>612</v>
      </c>
      <c r="E103" s="81">
        <v>853</v>
      </c>
      <c r="F103" s="81">
        <v>612</v>
      </c>
      <c r="G103" s="81">
        <v>-241</v>
      </c>
      <c r="H103" s="46">
        <v>71.7</v>
      </c>
    </row>
    <row r="104" spans="1:8" s="40" customFormat="1" ht="21.75" customHeight="1" x14ac:dyDescent="0.25">
      <c r="A104" s="78" t="s">
        <v>122</v>
      </c>
      <c r="B104" s="83">
        <v>2120</v>
      </c>
      <c r="C104" s="43">
        <v>40552.199999999997</v>
      </c>
      <c r="D104" s="43">
        <v>52802.400000000001</v>
      </c>
      <c r="E104" s="43">
        <v>47491</v>
      </c>
      <c r="F104" s="43">
        <v>52802.400000000001</v>
      </c>
      <c r="G104" s="80">
        <v>5311.4</v>
      </c>
      <c r="H104" s="43">
        <v>111.2</v>
      </c>
    </row>
    <row r="105" spans="1:8" s="40" customFormat="1" ht="37.5" x14ac:dyDescent="0.25">
      <c r="A105" s="78" t="s">
        <v>123</v>
      </c>
      <c r="B105" s="83">
        <v>2130</v>
      </c>
      <c r="C105" s="43">
        <v>76967.100000000006</v>
      </c>
      <c r="D105" s="43">
        <v>97336.3</v>
      </c>
      <c r="E105" s="43">
        <v>87821.5</v>
      </c>
      <c r="F105" s="43">
        <v>97336.3</v>
      </c>
      <c r="G105" s="80">
        <v>9514.7999999999993</v>
      </c>
      <c r="H105" s="43">
        <v>110.8</v>
      </c>
    </row>
    <row r="106" spans="1:8" s="40" customFormat="1" ht="60.75" customHeight="1" x14ac:dyDescent="0.25">
      <c r="A106" s="84" t="s">
        <v>124</v>
      </c>
      <c r="B106" s="22">
        <v>2131</v>
      </c>
      <c r="C106" s="46">
        <v>0</v>
      </c>
      <c r="D106" s="46">
        <v>0</v>
      </c>
      <c r="E106" s="46">
        <v>0</v>
      </c>
      <c r="F106" s="46">
        <v>0</v>
      </c>
      <c r="G106" s="81">
        <v>0</v>
      </c>
      <c r="H106" s="46">
        <v>0</v>
      </c>
    </row>
    <row r="107" spans="1:8" s="40" customFormat="1" ht="19.5" customHeight="1" x14ac:dyDescent="0.25">
      <c r="A107" s="84" t="s">
        <v>125</v>
      </c>
      <c r="B107" s="22">
        <v>2133</v>
      </c>
      <c r="C107" s="46">
        <v>75394.3</v>
      </c>
      <c r="D107" s="46">
        <v>94862.3</v>
      </c>
      <c r="E107" s="46">
        <v>85970.5</v>
      </c>
      <c r="F107" s="46">
        <v>94862.3</v>
      </c>
      <c r="G107" s="81">
        <v>8891.7999999999993</v>
      </c>
      <c r="H107" s="46">
        <v>110.3</v>
      </c>
    </row>
    <row r="108" spans="1:8" s="40" customFormat="1" ht="22.5" customHeight="1" thickBot="1" x14ac:dyDescent="0.3">
      <c r="A108" s="54" t="s">
        <v>126</v>
      </c>
      <c r="B108" s="48">
        <v>2200</v>
      </c>
      <c r="C108" s="43">
        <v>369093.5</v>
      </c>
      <c r="D108" s="43">
        <v>437487.2</v>
      </c>
      <c r="E108" s="43">
        <v>360914.4</v>
      </c>
      <c r="F108" s="43">
        <v>437487.2</v>
      </c>
      <c r="G108" s="80">
        <v>76572.800000000003</v>
      </c>
      <c r="H108" s="43">
        <v>121.2</v>
      </c>
    </row>
    <row r="109" spans="1:8" s="40" customFormat="1" ht="19.5" thickBot="1" x14ac:dyDescent="0.3">
      <c r="A109" s="37" t="s">
        <v>127</v>
      </c>
      <c r="B109" s="38"/>
      <c r="C109" s="38"/>
      <c r="D109" s="38"/>
      <c r="E109" s="38"/>
      <c r="F109" s="38"/>
      <c r="G109" s="38"/>
      <c r="H109" s="39"/>
    </row>
    <row r="110" spans="1:8" s="40" customFormat="1" ht="20.100000000000001" customHeight="1" x14ac:dyDescent="0.25">
      <c r="A110" s="85" t="s">
        <v>128</v>
      </c>
      <c r="B110" s="58">
        <v>3405</v>
      </c>
      <c r="C110" s="43">
        <v>137637</v>
      </c>
      <c r="D110" s="43">
        <v>149319</v>
      </c>
      <c r="E110" s="43">
        <v>150847.29999999999</v>
      </c>
      <c r="F110" s="43">
        <v>149319</v>
      </c>
      <c r="G110" s="80">
        <v>-1528.3</v>
      </c>
      <c r="H110" s="43">
        <v>99</v>
      </c>
    </row>
    <row r="111" spans="1:8" s="40" customFormat="1" ht="20.100000000000001" customHeight="1" x14ac:dyDescent="0.25">
      <c r="A111" s="84" t="s">
        <v>129</v>
      </c>
      <c r="B111" s="86">
        <v>3040</v>
      </c>
      <c r="C111" s="46">
        <v>323.3</v>
      </c>
      <c r="D111" s="46">
        <v>104250</v>
      </c>
      <c r="E111" s="46">
        <v>111570</v>
      </c>
      <c r="F111" s="46">
        <v>104250</v>
      </c>
      <c r="G111" s="81">
        <v>-7320</v>
      </c>
      <c r="H111" s="46">
        <v>93.4</v>
      </c>
    </row>
    <row r="112" spans="1:8" s="40" customFormat="1" x14ac:dyDescent="0.25">
      <c r="A112" s="84" t="s">
        <v>130</v>
      </c>
      <c r="B112" s="86">
        <v>3195</v>
      </c>
      <c r="C112" s="46">
        <v>73420.2</v>
      </c>
      <c r="D112" s="46">
        <v>280811.2</v>
      </c>
      <c r="E112" s="46">
        <v>708604.3</v>
      </c>
      <c r="F112" s="46">
        <v>280811.2</v>
      </c>
      <c r="G112" s="81">
        <v>-427793.1</v>
      </c>
      <c r="H112" s="46">
        <v>39.6</v>
      </c>
    </row>
    <row r="113" spans="1:8" x14ac:dyDescent="0.25">
      <c r="A113" s="84" t="s">
        <v>131</v>
      </c>
      <c r="B113" s="86">
        <v>3295</v>
      </c>
      <c r="C113" s="46">
        <v>-61740.7</v>
      </c>
      <c r="D113" s="46">
        <v>-220129.9</v>
      </c>
      <c r="E113" s="46">
        <v>-259502.8</v>
      </c>
      <c r="F113" s="46">
        <v>-220129.9</v>
      </c>
      <c r="G113" s="81">
        <v>39372.9</v>
      </c>
      <c r="H113" s="46">
        <v>84.8</v>
      </c>
    </row>
    <row r="114" spans="1:8" s="40" customFormat="1" x14ac:dyDescent="0.25">
      <c r="A114" s="84" t="s">
        <v>132</v>
      </c>
      <c r="B114" s="50">
        <v>3395</v>
      </c>
      <c r="C114" s="46">
        <v>-1.5</v>
      </c>
      <c r="D114" s="46">
        <v>5.7</v>
      </c>
      <c r="E114" s="46">
        <v>-687</v>
      </c>
      <c r="F114" s="46">
        <v>5.7</v>
      </c>
      <c r="G114" s="81">
        <v>692.7</v>
      </c>
      <c r="H114" s="46">
        <v>-0.8</v>
      </c>
    </row>
    <row r="115" spans="1:8" s="40" customFormat="1" x14ac:dyDescent="0.25">
      <c r="A115" s="84" t="s">
        <v>133</v>
      </c>
      <c r="B115" s="50">
        <v>3410</v>
      </c>
      <c r="C115" s="46">
        <v>4</v>
      </c>
      <c r="D115" s="46">
        <v>-2</v>
      </c>
      <c r="E115" s="46">
        <v>0</v>
      </c>
      <c r="F115" s="46">
        <v>-2</v>
      </c>
      <c r="G115" s="81">
        <v>-2</v>
      </c>
      <c r="H115" s="46">
        <v>0</v>
      </c>
    </row>
    <row r="116" spans="1:8" s="40" customFormat="1" ht="19.5" thickBot="1" x14ac:dyDescent="0.3">
      <c r="A116" s="87" t="s">
        <v>134</v>
      </c>
      <c r="B116" s="58">
        <v>3415</v>
      </c>
      <c r="C116" s="66">
        <v>149319</v>
      </c>
      <c r="D116" s="66">
        <v>210004</v>
      </c>
      <c r="E116" s="66">
        <v>599261.80000000005</v>
      </c>
      <c r="F116" s="66">
        <v>210004</v>
      </c>
      <c r="G116" s="80">
        <v>-389257.8</v>
      </c>
      <c r="H116" s="43">
        <v>35</v>
      </c>
    </row>
    <row r="117" spans="1:8" s="40" customFormat="1" ht="19.5" thickBot="1" x14ac:dyDescent="0.3">
      <c r="A117" s="88" t="s">
        <v>135</v>
      </c>
      <c r="B117" s="89"/>
      <c r="C117" s="89"/>
      <c r="D117" s="89"/>
      <c r="E117" s="89"/>
      <c r="F117" s="89"/>
      <c r="G117" s="89"/>
      <c r="H117" s="90"/>
    </row>
    <row r="118" spans="1:8" s="40" customFormat="1" ht="20.100000000000001" customHeight="1" x14ac:dyDescent="0.25">
      <c r="A118" s="85" t="s">
        <v>136</v>
      </c>
      <c r="B118" s="91">
        <v>4000</v>
      </c>
      <c r="C118" s="92">
        <v>61056.7</v>
      </c>
      <c r="D118" s="92">
        <v>145196.5</v>
      </c>
      <c r="E118" s="92">
        <v>248742</v>
      </c>
      <c r="F118" s="92">
        <v>145196.5</v>
      </c>
      <c r="G118" s="80">
        <v>-103545.5</v>
      </c>
      <c r="H118" s="43">
        <v>58.4</v>
      </c>
    </row>
    <row r="119" spans="1:8" s="40" customFormat="1" ht="20.100000000000001" customHeight="1" x14ac:dyDescent="0.25">
      <c r="A119" s="51" t="s">
        <v>137</v>
      </c>
      <c r="B119" s="93" t="s">
        <v>138</v>
      </c>
      <c r="C119" s="46">
        <v>0</v>
      </c>
      <c r="D119" s="46">
        <v>0</v>
      </c>
      <c r="E119" s="46">
        <v>0</v>
      </c>
      <c r="F119" s="46">
        <v>0</v>
      </c>
      <c r="G119" s="81">
        <v>0</v>
      </c>
      <c r="H119" s="46">
        <v>0</v>
      </c>
    </row>
    <row r="120" spans="1:8" s="40" customFormat="1" ht="20.100000000000001" customHeight="1" x14ac:dyDescent="0.25">
      <c r="A120" s="51" t="s">
        <v>139</v>
      </c>
      <c r="B120" s="94">
        <v>4020</v>
      </c>
      <c r="C120" s="46">
        <v>19794.400000000001</v>
      </c>
      <c r="D120" s="46">
        <v>57680.3</v>
      </c>
      <c r="E120" s="46">
        <v>63272.6</v>
      </c>
      <c r="F120" s="46">
        <v>57680.3</v>
      </c>
      <c r="G120" s="81">
        <v>-5592.3</v>
      </c>
      <c r="H120" s="46">
        <v>91.2</v>
      </c>
    </row>
    <row r="121" spans="1:8" s="40" customFormat="1" ht="20.100000000000001" customHeight="1" x14ac:dyDescent="0.25">
      <c r="A121" s="51" t="s">
        <v>140</v>
      </c>
      <c r="B121" s="93">
        <v>4030</v>
      </c>
      <c r="C121" s="46">
        <v>3274.4</v>
      </c>
      <c r="D121" s="46">
        <v>5674.4</v>
      </c>
      <c r="E121" s="46">
        <v>7539</v>
      </c>
      <c r="F121" s="46">
        <v>5674.4</v>
      </c>
      <c r="G121" s="81">
        <v>-1864.6</v>
      </c>
      <c r="H121" s="46">
        <v>75.3</v>
      </c>
    </row>
    <row r="122" spans="1:8" s="40" customFormat="1" x14ac:dyDescent="0.25">
      <c r="A122" s="51" t="s">
        <v>141</v>
      </c>
      <c r="B122" s="94">
        <v>4040</v>
      </c>
      <c r="C122" s="46">
        <v>37552.9</v>
      </c>
      <c r="D122" s="46">
        <v>81018.8</v>
      </c>
      <c r="E122" s="46">
        <v>176033.4</v>
      </c>
      <c r="F122" s="46">
        <v>81018.8</v>
      </c>
      <c r="G122" s="81">
        <v>-95014.6</v>
      </c>
      <c r="H122" s="46">
        <v>46</v>
      </c>
    </row>
    <row r="123" spans="1:8" s="40" customFormat="1" ht="37.5" x14ac:dyDescent="0.25">
      <c r="A123" s="51" t="s">
        <v>142</v>
      </c>
      <c r="B123" s="93">
        <v>4050</v>
      </c>
      <c r="C123" s="46">
        <v>0</v>
      </c>
      <c r="D123" s="46">
        <v>0</v>
      </c>
      <c r="E123" s="46">
        <v>711</v>
      </c>
      <c r="F123" s="46">
        <v>0</v>
      </c>
      <c r="G123" s="81">
        <v>-711</v>
      </c>
      <c r="H123" s="46">
        <v>0</v>
      </c>
    </row>
    <row r="124" spans="1:8" s="40" customFormat="1" x14ac:dyDescent="0.25">
      <c r="A124" s="51" t="s">
        <v>143</v>
      </c>
      <c r="B124" s="93">
        <v>4060</v>
      </c>
      <c r="C124" s="46">
        <v>435</v>
      </c>
      <c r="D124" s="46">
        <v>823</v>
      </c>
      <c r="E124" s="46">
        <v>1186</v>
      </c>
      <c r="F124" s="46">
        <v>823</v>
      </c>
      <c r="G124" s="81">
        <v>-363</v>
      </c>
      <c r="H124" s="46">
        <v>69.400000000000006</v>
      </c>
    </row>
    <row r="125" spans="1:8" s="40" customFormat="1" ht="20.100000000000001" customHeight="1" x14ac:dyDescent="0.25">
      <c r="A125" s="54" t="s">
        <v>144</v>
      </c>
      <c r="B125" s="91">
        <v>4000</v>
      </c>
      <c r="C125" s="66">
        <v>61056.7</v>
      </c>
      <c r="D125" s="66">
        <v>145196.5</v>
      </c>
      <c r="E125" s="66">
        <v>248742</v>
      </c>
      <c r="F125" s="66">
        <v>145196.5</v>
      </c>
      <c r="G125" s="80">
        <v>-103545.5</v>
      </c>
      <c r="H125" s="43">
        <v>58.4</v>
      </c>
    </row>
    <row r="126" spans="1:8" s="40" customFormat="1" ht="20.100000000000001" customHeight="1" x14ac:dyDescent="0.25">
      <c r="A126" s="72" t="s">
        <v>145</v>
      </c>
      <c r="B126" s="95" t="s">
        <v>146</v>
      </c>
      <c r="C126" s="46">
        <v>0</v>
      </c>
      <c r="D126" s="46">
        <v>0</v>
      </c>
      <c r="E126" s="46">
        <v>0</v>
      </c>
      <c r="F126" s="46">
        <v>0</v>
      </c>
      <c r="G126" s="81">
        <v>0</v>
      </c>
      <c r="H126" s="46">
        <v>0</v>
      </c>
    </row>
    <row r="127" spans="1:8" s="40" customFormat="1" ht="20.100000000000001" customHeight="1" x14ac:dyDescent="0.25">
      <c r="A127" s="72" t="s">
        <v>147</v>
      </c>
      <c r="B127" s="95" t="s">
        <v>148</v>
      </c>
      <c r="C127" s="46">
        <v>0</v>
      </c>
      <c r="D127" s="46">
        <v>32022</v>
      </c>
      <c r="E127" s="46">
        <v>109900</v>
      </c>
      <c r="F127" s="46">
        <v>32022</v>
      </c>
      <c r="G127" s="81">
        <v>-77878</v>
      </c>
      <c r="H127" s="46">
        <v>29.1</v>
      </c>
    </row>
    <row r="128" spans="1:8" s="40" customFormat="1" ht="20.100000000000001" customHeight="1" x14ac:dyDescent="0.25">
      <c r="A128" s="72" t="s">
        <v>149</v>
      </c>
      <c r="B128" s="95" t="s">
        <v>150</v>
      </c>
      <c r="C128" s="46">
        <v>61056.7</v>
      </c>
      <c r="D128" s="46">
        <v>113174.5</v>
      </c>
      <c r="E128" s="46">
        <v>138842</v>
      </c>
      <c r="F128" s="46">
        <v>113174.5</v>
      </c>
      <c r="G128" s="81">
        <v>-25667.5</v>
      </c>
      <c r="H128" s="46">
        <v>81.5</v>
      </c>
    </row>
    <row r="129" spans="1:8" s="40" customFormat="1" ht="20.100000000000001" customHeight="1" thickBot="1" x14ac:dyDescent="0.3">
      <c r="A129" s="96" t="s">
        <v>151</v>
      </c>
      <c r="B129" s="97" t="s">
        <v>152</v>
      </c>
      <c r="C129" s="98">
        <v>0</v>
      </c>
      <c r="D129" s="98">
        <v>0</v>
      </c>
      <c r="E129" s="98">
        <v>0</v>
      </c>
      <c r="F129" s="98">
        <v>0</v>
      </c>
      <c r="G129" s="98">
        <v>0</v>
      </c>
      <c r="H129" s="98">
        <v>0</v>
      </c>
    </row>
    <row r="130" spans="1:8" s="40" customFormat="1" ht="19.5" thickBot="1" x14ac:dyDescent="0.3">
      <c r="A130" s="99" t="s">
        <v>153</v>
      </c>
      <c r="B130" s="100"/>
      <c r="C130" s="100"/>
      <c r="D130" s="100"/>
      <c r="E130" s="100"/>
      <c r="F130" s="100"/>
      <c r="G130" s="100"/>
      <c r="H130" s="101"/>
    </row>
    <row r="131" spans="1:8" s="40" customFormat="1" x14ac:dyDescent="0.25">
      <c r="A131" s="102" t="s">
        <v>154</v>
      </c>
      <c r="B131" s="71">
        <v>5040</v>
      </c>
      <c r="C131" s="103">
        <v>6.8</v>
      </c>
      <c r="D131" s="103">
        <v>5.5</v>
      </c>
      <c r="E131" s="104">
        <v>5</v>
      </c>
      <c r="F131" s="104" t="s">
        <v>155</v>
      </c>
      <c r="G131" s="105">
        <v>0</v>
      </c>
      <c r="H131" s="106">
        <v>0</v>
      </c>
    </row>
    <row r="132" spans="1:8" s="40" customFormat="1" x14ac:dyDescent="0.25">
      <c r="A132" s="102" t="s">
        <v>156</v>
      </c>
      <c r="B132" s="71">
        <v>5020</v>
      </c>
      <c r="C132" s="103">
        <v>9.4</v>
      </c>
      <c r="D132" s="103">
        <v>7.1</v>
      </c>
      <c r="E132" s="104">
        <v>6.1</v>
      </c>
      <c r="F132" s="104" t="s">
        <v>155</v>
      </c>
      <c r="G132" s="105">
        <v>0</v>
      </c>
      <c r="H132" s="106">
        <v>0</v>
      </c>
    </row>
    <row r="133" spans="1:8" s="40" customFormat="1" x14ac:dyDescent="0.25">
      <c r="A133" s="84" t="s">
        <v>157</v>
      </c>
      <c r="B133" s="12">
        <v>5030</v>
      </c>
      <c r="C133" s="107">
        <v>19.3</v>
      </c>
      <c r="D133" s="107">
        <v>17.3</v>
      </c>
      <c r="E133" s="104">
        <v>22.9</v>
      </c>
      <c r="F133" s="104" t="s">
        <v>155</v>
      </c>
      <c r="G133" s="105">
        <v>0</v>
      </c>
      <c r="H133" s="106">
        <v>0</v>
      </c>
    </row>
    <row r="134" spans="1:8" s="40" customFormat="1" x14ac:dyDescent="0.25">
      <c r="A134" s="108" t="s">
        <v>158</v>
      </c>
      <c r="B134" s="109">
        <v>5110</v>
      </c>
      <c r="C134" s="110">
        <v>0.9</v>
      </c>
      <c r="D134" s="110">
        <v>0.7</v>
      </c>
      <c r="E134" s="104">
        <v>1.1000000000000001</v>
      </c>
      <c r="F134" s="104" t="s">
        <v>155</v>
      </c>
      <c r="G134" s="105">
        <v>0</v>
      </c>
      <c r="H134" s="106">
        <v>0</v>
      </c>
    </row>
    <row r="135" spans="1:8" s="40" customFormat="1" ht="21.75" customHeight="1" thickBot="1" x14ac:dyDescent="0.3">
      <c r="A135" s="111" t="s">
        <v>159</v>
      </c>
      <c r="B135" s="112">
        <v>5220</v>
      </c>
      <c r="C135" s="113">
        <v>0.7</v>
      </c>
      <c r="D135" s="113">
        <v>0.7</v>
      </c>
      <c r="E135" s="104">
        <v>0.6</v>
      </c>
      <c r="F135" s="104" t="s">
        <v>155</v>
      </c>
      <c r="G135" s="114">
        <v>0</v>
      </c>
      <c r="H135" s="114">
        <v>0</v>
      </c>
    </row>
    <row r="136" spans="1:8" s="40" customFormat="1" ht="19.5" thickBot="1" x14ac:dyDescent="0.3">
      <c r="A136" s="37" t="s">
        <v>160</v>
      </c>
      <c r="B136" s="38"/>
      <c r="C136" s="38"/>
      <c r="D136" s="38"/>
      <c r="E136" s="38"/>
      <c r="F136" s="38"/>
      <c r="G136" s="38"/>
      <c r="H136" s="39"/>
    </row>
    <row r="137" spans="1:8" s="40" customFormat="1" ht="20.100000000000001" customHeight="1" x14ac:dyDescent="0.25">
      <c r="A137" s="102" t="s">
        <v>161</v>
      </c>
      <c r="B137" s="71">
        <v>6000</v>
      </c>
      <c r="C137" s="46">
        <v>347481</v>
      </c>
      <c r="D137" s="46">
        <v>455049</v>
      </c>
      <c r="E137" s="104">
        <v>215662</v>
      </c>
      <c r="F137" s="104" t="s">
        <v>155</v>
      </c>
      <c r="G137" s="81">
        <v>107568</v>
      </c>
      <c r="H137" s="46">
        <v>131</v>
      </c>
    </row>
    <row r="138" spans="1:8" s="40" customFormat="1" ht="20.100000000000001" customHeight="1" x14ac:dyDescent="0.25">
      <c r="A138" s="102" t="s">
        <v>162</v>
      </c>
      <c r="B138" s="71">
        <v>6001</v>
      </c>
      <c r="C138" s="115">
        <v>218351</v>
      </c>
      <c r="D138" s="115">
        <v>232912</v>
      </c>
      <c r="E138" s="104">
        <v>94651</v>
      </c>
      <c r="F138" s="104" t="s">
        <v>155</v>
      </c>
      <c r="G138" s="81">
        <v>14561</v>
      </c>
      <c r="H138" s="46">
        <v>106.7</v>
      </c>
    </row>
    <row r="139" spans="1:8" s="40" customFormat="1" ht="20.100000000000001" customHeight="1" x14ac:dyDescent="0.25">
      <c r="A139" s="102" t="s">
        <v>163</v>
      </c>
      <c r="B139" s="71">
        <v>6002</v>
      </c>
      <c r="C139" s="46">
        <v>633047</v>
      </c>
      <c r="D139" s="46">
        <v>722877</v>
      </c>
      <c r="E139" s="104">
        <v>231946</v>
      </c>
      <c r="F139" s="104" t="s">
        <v>155</v>
      </c>
      <c r="G139" s="81">
        <v>89830</v>
      </c>
      <c r="H139" s="46">
        <v>114.2</v>
      </c>
    </row>
    <row r="140" spans="1:8" s="40" customFormat="1" ht="20.100000000000001" customHeight="1" x14ac:dyDescent="0.25">
      <c r="A140" s="102" t="s">
        <v>164</v>
      </c>
      <c r="B140" s="71">
        <v>6003</v>
      </c>
      <c r="C140" s="46">
        <v>414696</v>
      </c>
      <c r="D140" s="46">
        <v>489965</v>
      </c>
      <c r="E140" s="104">
        <v>137295</v>
      </c>
      <c r="F140" s="104" t="s">
        <v>155</v>
      </c>
      <c r="G140" s="81">
        <v>75269</v>
      </c>
      <c r="H140" s="46">
        <v>118.2</v>
      </c>
    </row>
    <row r="141" spans="1:8" s="40" customFormat="1" ht="20.100000000000001" customHeight="1" x14ac:dyDescent="0.25">
      <c r="A141" s="84" t="s">
        <v>165</v>
      </c>
      <c r="B141" s="12">
        <v>6010</v>
      </c>
      <c r="C141" s="46">
        <v>353170</v>
      </c>
      <c r="D141" s="46">
        <v>433212</v>
      </c>
      <c r="E141" s="104">
        <v>626296</v>
      </c>
      <c r="F141" s="104" t="s">
        <v>155</v>
      </c>
      <c r="G141" s="81">
        <v>80042</v>
      </c>
      <c r="H141" s="46">
        <v>122.7</v>
      </c>
    </row>
    <row r="142" spans="1:8" s="40" customFormat="1" x14ac:dyDescent="0.25">
      <c r="A142" s="84" t="s">
        <v>166</v>
      </c>
      <c r="B142" s="12">
        <v>6011</v>
      </c>
      <c r="C142" s="46">
        <v>149319</v>
      </c>
      <c r="D142" s="46">
        <v>210004</v>
      </c>
      <c r="E142" s="104">
        <v>593037</v>
      </c>
      <c r="F142" s="104" t="s">
        <v>155</v>
      </c>
      <c r="G142" s="81">
        <v>60685</v>
      </c>
      <c r="H142" s="46">
        <v>140.6</v>
      </c>
    </row>
    <row r="143" spans="1:8" s="40" customFormat="1" ht="20.100000000000001" customHeight="1" x14ac:dyDescent="0.25">
      <c r="A143" s="54" t="s">
        <v>167</v>
      </c>
      <c r="B143" s="79">
        <v>6020</v>
      </c>
      <c r="C143" s="43">
        <v>700851</v>
      </c>
      <c r="D143" s="43">
        <v>888414</v>
      </c>
      <c r="E143" s="104">
        <v>841958</v>
      </c>
      <c r="F143" s="116" t="s">
        <v>155</v>
      </c>
      <c r="G143" s="80">
        <v>187563</v>
      </c>
      <c r="H143" s="43">
        <v>126.8</v>
      </c>
    </row>
    <row r="144" spans="1:8" s="40" customFormat="1" ht="20.100000000000001" customHeight="1" x14ac:dyDescent="0.25">
      <c r="A144" s="84" t="s">
        <v>168</v>
      </c>
      <c r="B144" s="12">
        <v>6030</v>
      </c>
      <c r="C144" s="46">
        <v>34910</v>
      </c>
      <c r="D144" s="46">
        <v>37585</v>
      </c>
      <c r="E144" s="104">
        <v>9392</v>
      </c>
      <c r="F144" s="104" t="s">
        <v>155</v>
      </c>
      <c r="G144" s="81">
        <v>2675</v>
      </c>
      <c r="H144" s="46">
        <v>107.7</v>
      </c>
    </row>
    <row r="145" spans="1:8" s="40" customFormat="1" ht="20.100000000000001" customHeight="1" x14ac:dyDescent="0.25">
      <c r="A145" s="84" t="s">
        <v>169</v>
      </c>
      <c r="B145" s="12">
        <v>6040</v>
      </c>
      <c r="C145" s="46">
        <v>325458</v>
      </c>
      <c r="D145" s="46">
        <v>485135</v>
      </c>
      <c r="E145" s="104">
        <v>203479</v>
      </c>
      <c r="F145" s="104" t="s">
        <v>155</v>
      </c>
      <c r="G145" s="81">
        <v>159677</v>
      </c>
      <c r="H145" s="46">
        <v>149.1</v>
      </c>
    </row>
    <row r="146" spans="1:8" s="40" customFormat="1" ht="20.100000000000001" customHeight="1" x14ac:dyDescent="0.25">
      <c r="A146" s="54" t="s">
        <v>170</v>
      </c>
      <c r="B146" s="79">
        <v>6050</v>
      </c>
      <c r="C146" s="117">
        <v>360368</v>
      </c>
      <c r="D146" s="117">
        <v>522720</v>
      </c>
      <c r="E146" s="104">
        <v>212871</v>
      </c>
      <c r="F146" s="116" t="s">
        <v>155</v>
      </c>
      <c r="G146" s="80">
        <v>162352</v>
      </c>
      <c r="H146" s="43">
        <v>145.1</v>
      </c>
    </row>
    <row r="147" spans="1:8" s="40" customFormat="1" ht="20.100000000000001" customHeight="1" x14ac:dyDescent="0.25">
      <c r="A147" s="84" t="s">
        <v>171</v>
      </c>
      <c r="B147" s="12">
        <v>6060</v>
      </c>
      <c r="C147" s="46">
        <v>0</v>
      </c>
      <c r="D147" s="46">
        <v>0</v>
      </c>
      <c r="E147" s="104">
        <v>0</v>
      </c>
      <c r="F147" s="104" t="s">
        <v>155</v>
      </c>
      <c r="G147" s="81">
        <v>0</v>
      </c>
      <c r="H147" s="46">
        <v>0</v>
      </c>
    </row>
    <row r="148" spans="1:8" s="40" customFormat="1" x14ac:dyDescent="0.25">
      <c r="A148" s="84" t="s">
        <v>172</v>
      </c>
      <c r="B148" s="12">
        <v>6070</v>
      </c>
      <c r="C148" s="46">
        <v>158</v>
      </c>
      <c r="D148" s="46">
        <v>158</v>
      </c>
      <c r="E148" s="104">
        <v>0</v>
      </c>
      <c r="F148" s="104" t="s">
        <v>155</v>
      </c>
      <c r="G148" s="81">
        <v>0</v>
      </c>
      <c r="H148" s="46">
        <v>100</v>
      </c>
    </row>
    <row r="149" spans="1:8" s="40" customFormat="1" ht="20.100000000000001" customHeight="1" thickBot="1" x14ac:dyDescent="0.3">
      <c r="A149" s="54" t="s">
        <v>173</v>
      </c>
      <c r="B149" s="79">
        <v>6080</v>
      </c>
      <c r="C149" s="43">
        <v>340483</v>
      </c>
      <c r="D149" s="43">
        <v>365694</v>
      </c>
      <c r="E149" s="104">
        <v>225690</v>
      </c>
      <c r="F149" s="116" t="s">
        <v>155</v>
      </c>
      <c r="G149" s="80">
        <v>25211</v>
      </c>
      <c r="H149" s="43">
        <v>107.4</v>
      </c>
    </row>
    <row r="150" spans="1:8" s="40" customFormat="1" ht="19.5" thickBot="1" x14ac:dyDescent="0.3">
      <c r="A150" s="88" t="s">
        <v>174</v>
      </c>
      <c r="B150" s="89"/>
      <c r="C150" s="89"/>
      <c r="D150" s="89"/>
      <c r="E150" s="89"/>
      <c r="F150" s="89"/>
      <c r="G150" s="89"/>
      <c r="H150" s="90"/>
    </row>
    <row r="151" spans="1:8" s="40" customFormat="1" ht="20.100000000000001" customHeight="1" x14ac:dyDescent="0.25">
      <c r="A151" s="85" t="s">
        <v>175</v>
      </c>
      <c r="B151" s="118" t="s">
        <v>176</v>
      </c>
      <c r="C151" s="92">
        <v>0</v>
      </c>
      <c r="D151" s="92">
        <v>2000</v>
      </c>
      <c r="E151" s="92">
        <v>2000</v>
      </c>
      <c r="F151" s="92">
        <v>2000</v>
      </c>
      <c r="G151" s="43">
        <v>0</v>
      </c>
      <c r="H151" s="43">
        <v>100</v>
      </c>
    </row>
    <row r="152" spans="1:8" s="40" customFormat="1" ht="20.100000000000001" customHeight="1" x14ac:dyDescent="0.25">
      <c r="A152" s="84" t="s">
        <v>177</v>
      </c>
      <c r="B152" s="119" t="s">
        <v>178</v>
      </c>
      <c r="C152" s="81">
        <v>0</v>
      </c>
      <c r="D152" s="81">
        <v>0</v>
      </c>
      <c r="E152" s="46">
        <v>0</v>
      </c>
      <c r="F152" s="46">
        <v>0</v>
      </c>
      <c r="G152" s="46">
        <v>0</v>
      </c>
      <c r="H152" s="46">
        <v>0</v>
      </c>
    </row>
    <row r="153" spans="1:8" s="40" customFormat="1" ht="20.100000000000001" customHeight="1" x14ac:dyDescent="0.25">
      <c r="A153" s="84" t="s">
        <v>179</v>
      </c>
      <c r="B153" s="119" t="s">
        <v>180</v>
      </c>
      <c r="C153" s="81">
        <v>0</v>
      </c>
      <c r="D153" s="81">
        <v>2000</v>
      </c>
      <c r="E153" s="46">
        <v>2000</v>
      </c>
      <c r="F153" s="46">
        <v>2000</v>
      </c>
      <c r="G153" s="46">
        <v>0</v>
      </c>
      <c r="H153" s="46">
        <v>100</v>
      </c>
    </row>
    <row r="154" spans="1:8" s="40" customFormat="1" ht="20.100000000000001" customHeight="1" x14ac:dyDescent="0.25">
      <c r="A154" s="84" t="s">
        <v>181</v>
      </c>
      <c r="B154" s="119" t="s">
        <v>182</v>
      </c>
      <c r="C154" s="81">
        <v>0</v>
      </c>
      <c r="D154" s="81">
        <v>0</v>
      </c>
      <c r="E154" s="46">
        <v>0</v>
      </c>
      <c r="F154" s="46">
        <v>0</v>
      </c>
      <c r="G154" s="46">
        <v>0</v>
      </c>
      <c r="H154" s="46">
        <v>0</v>
      </c>
    </row>
    <row r="155" spans="1:8" s="40" customFormat="1" ht="20.100000000000001" customHeight="1" x14ac:dyDescent="0.25">
      <c r="A155" s="54" t="s">
        <v>183</v>
      </c>
      <c r="B155" s="120" t="s">
        <v>184</v>
      </c>
      <c r="C155" s="66">
        <v>0</v>
      </c>
      <c r="D155" s="66">
        <v>2000</v>
      </c>
      <c r="E155" s="66">
        <v>2000</v>
      </c>
      <c r="F155" s="66">
        <v>2000</v>
      </c>
      <c r="G155" s="43">
        <v>0</v>
      </c>
      <c r="H155" s="43">
        <v>100</v>
      </c>
    </row>
    <row r="156" spans="1:8" s="40" customFormat="1" ht="20.100000000000001" customHeight="1" x14ac:dyDescent="0.25">
      <c r="A156" s="84" t="s">
        <v>177</v>
      </c>
      <c r="B156" s="119" t="s">
        <v>185</v>
      </c>
      <c r="C156" s="121">
        <v>0</v>
      </c>
      <c r="D156" s="121">
        <v>0</v>
      </c>
      <c r="E156" s="46">
        <v>0</v>
      </c>
      <c r="F156" s="46">
        <v>0</v>
      </c>
      <c r="G156" s="46">
        <v>0</v>
      </c>
      <c r="H156" s="46">
        <v>0</v>
      </c>
    </row>
    <row r="157" spans="1:8" s="40" customFormat="1" ht="20.100000000000001" customHeight="1" x14ac:dyDescent="0.25">
      <c r="A157" s="84" t="s">
        <v>179</v>
      </c>
      <c r="B157" s="119" t="s">
        <v>186</v>
      </c>
      <c r="C157" s="121">
        <v>0</v>
      </c>
      <c r="D157" s="121">
        <v>2000</v>
      </c>
      <c r="E157" s="46">
        <v>2000</v>
      </c>
      <c r="F157" s="46">
        <v>2000</v>
      </c>
      <c r="G157" s="46">
        <v>0</v>
      </c>
      <c r="H157" s="46">
        <v>100</v>
      </c>
    </row>
    <row r="158" spans="1:8" s="40" customFormat="1" ht="20.100000000000001" customHeight="1" thickBot="1" x14ac:dyDescent="0.3">
      <c r="A158" s="108" t="s">
        <v>181</v>
      </c>
      <c r="B158" s="122" t="s">
        <v>187</v>
      </c>
      <c r="C158" s="121">
        <v>0</v>
      </c>
      <c r="D158" s="121">
        <v>0</v>
      </c>
      <c r="E158" s="46">
        <v>0</v>
      </c>
      <c r="F158" s="46">
        <v>0</v>
      </c>
      <c r="G158" s="46">
        <v>0</v>
      </c>
      <c r="H158" s="46">
        <v>0</v>
      </c>
    </row>
    <row r="159" spans="1:8" s="40" customFormat="1" ht="19.5" thickBot="1" x14ac:dyDescent="0.3">
      <c r="A159" s="37" t="s">
        <v>188</v>
      </c>
      <c r="B159" s="38"/>
      <c r="C159" s="38"/>
      <c r="D159" s="38"/>
      <c r="E159" s="38"/>
      <c r="F159" s="38"/>
      <c r="G159" s="38"/>
      <c r="H159" s="39"/>
    </row>
    <row r="160" spans="1:8" s="40" customFormat="1" ht="60.75" customHeight="1" x14ac:dyDescent="0.25">
      <c r="A160" s="54" t="s">
        <v>189</v>
      </c>
      <c r="B160" s="120" t="s">
        <v>190</v>
      </c>
      <c r="C160" s="123">
        <v>3765</v>
      </c>
      <c r="D160" s="124" t="s">
        <v>155</v>
      </c>
      <c r="E160" s="123">
        <v>3253</v>
      </c>
      <c r="F160" s="123">
        <v>3905</v>
      </c>
      <c r="G160" s="124">
        <v>652</v>
      </c>
      <c r="H160" s="43">
        <v>120</v>
      </c>
    </row>
    <row r="161" spans="1:8" s="40" customFormat="1" ht="18.75" customHeight="1" x14ac:dyDescent="0.25">
      <c r="A161" s="84" t="s">
        <v>191</v>
      </c>
      <c r="B161" s="119" t="s">
        <v>192</v>
      </c>
      <c r="C161" s="125">
        <v>0</v>
      </c>
      <c r="D161" s="126" t="s">
        <v>155</v>
      </c>
      <c r="E161" s="125">
        <v>0</v>
      </c>
      <c r="F161" s="125">
        <v>0</v>
      </c>
      <c r="G161" s="126">
        <v>0</v>
      </c>
      <c r="H161" s="46">
        <v>0</v>
      </c>
    </row>
    <row r="162" spans="1:8" s="40" customFormat="1" ht="18.75" customHeight="1" x14ac:dyDescent="0.25">
      <c r="A162" s="84" t="s">
        <v>193</v>
      </c>
      <c r="B162" s="119" t="s">
        <v>194</v>
      </c>
      <c r="C162" s="125">
        <v>0</v>
      </c>
      <c r="D162" s="126" t="s">
        <v>155</v>
      </c>
      <c r="E162" s="125">
        <v>0</v>
      </c>
      <c r="F162" s="125">
        <v>0</v>
      </c>
      <c r="G162" s="126">
        <v>0</v>
      </c>
      <c r="H162" s="46">
        <v>0</v>
      </c>
    </row>
    <row r="163" spans="1:8" s="40" customFormat="1" x14ac:dyDescent="0.25">
      <c r="A163" s="51" t="s">
        <v>195</v>
      </c>
      <c r="B163" s="119" t="s">
        <v>196</v>
      </c>
      <c r="C163" s="125">
        <v>45</v>
      </c>
      <c r="D163" s="126" t="s">
        <v>155</v>
      </c>
      <c r="E163" s="125">
        <v>41</v>
      </c>
      <c r="F163" s="125">
        <v>40</v>
      </c>
      <c r="G163" s="126">
        <v>-1</v>
      </c>
      <c r="H163" s="46">
        <v>97.6</v>
      </c>
    </row>
    <row r="164" spans="1:8" s="40" customFormat="1" x14ac:dyDescent="0.25">
      <c r="A164" s="51" t="s">
        <v>197</v>
      </c>
      <c r="B164" s="119" t="s">
        <v>198</v>
      </c>
      <c r="C164" s="125">
        <v>794</v>
      </c>
      <c r="D164" s="126" t="s">
        <v>155</v>
      </c>
      <c r="E164" s="125">
        <v>835</v>
      </c>
      <c r="F164" s="125">
        <v>742</v>
      </c>
      <c r="G164" s="126">
        <v>-93</v>
      </c>
      <c r="H164" s="46">
        <v>88.9</v>
      </c>
    </row>
    <row r="165" spans="1:8" s="40" customFormat="1" x14ac:dyDescent="0.25">
      <c r="A165" s="51" t="s">
        <v>199</v>
      </c>
      <c r="B165" s="119" t="s">
        <v>200</v>
      </c>
      <c r="C165" s="125">
        <v>2926</v>
      </c>
      <c r="D165" s="126" t="s">
        <v>155</v>
      </c>
      <c r="E165" s="125">
        <v>2377</v>
      </c>
      <c r="F165" s="125">
        <v>3123</v>
      </c>
      <c r="G165" s="126">
        <v>746</v>
      </c>
      <c r="H165" s="46">
        <v>131.4</v>
      </c>
    </row>
    <row r="166" spans="1:8" s="40" customFormat="1" ht="20.100000000000001" customHeight="1" x14ac:dyDescent="0.25">
      <c r="A166" s="54" t="s">
        <v>94</v>
      </c>
      <c r="B166" s="120" t="s">
        <v>201</v>
      </c>
      <c r="C166" s="66">
        <v>391256.7</v>
      </c>
      <c r="D166" s="80" t="s">
        <v>155</v>
      </c>
      <c r="E166" s="66">
        <v>436310.2</v>
      </c>
      <c r="F166" s="66">
        <v>468353</v>
      </c>
      <c r="G166" s="80">
        <v>32042.799999999999</v>
      </c>
      <c r="H166" s="43">
        <v>107.3</v>
      </c>
    </row>
    <row r="167" spans="1:8" s="40" customFormat="1" ht="37.5" x14ac:dyDescent="0.25">
      <c r="A167" s="54" t="s">
        <v>202</v>
      </c>
      <c r="B167" s="120" t="s">
        <v>203</v>
      </c>
      <c r="C167" s="66">
        <v>8660</v>
      </c>
      <c r="D167" s="80" t="s">
        <v>155</v>
      </c>
      <c r="E167" s="80">
        <v>11177.1</v>
      </c>
      <c r="F167" s="80">
        <v>9994.7000000000007</v>
      </c>
      <c r="G167" s="80">
        <v>-1182.4000000000001</v>
      </c>
      <c r="H167" s="43">
        <v>89.4</v>
      </c>
    </row>
    <row r="168" spans="1:8" s="40" customFormat="1" ht="20.100000000000001" customHeight="1" x14ac:dyDescent="0.25">
      <c r="A168" s="84" t="s">
        <v>204</v>
      </c>
      <c r="B168" s="119" t="s">
        <v>205</v>
      </c>
      <c r="C168" s="127">
        <v>0</v>
      </c>
      <c r="D168" s="81" t="s">
        <v>155</v>
      </c>
      <c r="E168" s="46">
        <v>0</v>
      </c>
      <c r="F168" s="46">
        <v>0</v>
      </c>
      <c r="G168" s="81">
        <v>0</v>
      </c>
      <c r="H168" s="46">
        <v>0</v>
      </c>
    </row>
    <row r="169" spans="1:8" s="40" customFormat="1" ht="20.100000000000001" customHeight="1" x14ac:dyDescent="0.25">
      <c r="A169" s="84" t="s">
        <v>206</v>
      </c>
      <c r="B169" s="119" t="s">
        <v>207</v>
      </c>
      <c r="C169" s="127">
        <v>0</v>
      </c>
      <c r="D169" s="81" t="s">
        <v>155</v>
      </c>
      <c r="E169" s="46">
        <v>0</v>
      </c>
      <c r="F169" s="46">
        <v>0</v>
      </c>
      <c r="G169" s="81">
        <v>0</v>
      </c>
      <c r="H169" s="46">
        <v>0</v>
      </c>
    </row>
    <row r="170" spans="1:8" s="40" customFormat="1" ht="20.100000000000001" customHeight="1" x14ac:dyDescent="0.25">
      <c r="A170" s="51" t="s">
        <v>195</v>
      </c>
      <c r="B170" s="119" t="s">
        <v>208</v>
      </c>
      <c r="C170" s="127">
        <v>23885</v>
      </c>
      <c r="D170" s="81" t="s">
        <v>155</v>
      </c>
      <c r="E170" s="46">
        <v>30714.799999999999</v>
      </c>
      <c r="F170" s="46">
        <v>32960.6</v>
      </c>
      <c r="G170" s="81">
        <v>2245.8000000000002</v>
      </c>
      <c r="H170" s="46">
        <v>107.3</v>
      </c>
    </row>
    <row r="171" spans="1:8" s="40" customFormat="1" ht="20.100000000000001" customHeight="1" x14ac:dyDescent="0.25">
      <c r="A171" s="51" t="s">
        <v>209</v>
      </c>
      <c r="B171" s="119" t="s">
        <v>210</v>
      </c>
      <c r="C171" s="127">
        <v>15975.7</v>
      </c>
      <c r="D171" s="81" t="s">
        <v>155</v>
      </c>
      <c r="E171" s="46">
        <v>16708.7</v>
      </c>
      <c r="F171" s="46">
        <v>19804.7</v>
      </c>
      <c r="G171" s="81">
        <v>3096</v>
      </c>
      <c r="H171" s="46">
        <v>118.5</v>
      </c>
    </row>
    <row r="172" spans="1:8" s="40" customFormat="1" ht="20.100000000000001" customHeight="1" x14ac:dyDescent="0.25">
      <c r="A172" s="51" t="s">
        <v>211</v>
      </c>
      <c r="B172" s="119" t="s">
        <v>212</v>
      </c>
      <c r="C172" s="127">
        <v>6440.6</v>
      </c>
      <c r="D172" s="81" t="s">
        <v>155</v>
      </c>
      <c r="E172" s="46">
        <v>8897</v>
      </c>
      <c r="F172" s="46">
        <v>7369.8</v>
      </c>
      <c r="G172" s="81">
        <v>-1527.2</v>
      </c>
      <c r="H172" s="46">
        <v>82.8</v>
      </c>
    </row>
    <row r="173" spans="1:8" s="40" customFormat="1" ht="20.100000000000001" customHeight="1" x14ac:dyDescent="0.25">
      <c r="A173" s="128"/>
      <c r="B173" s="129"/>
      <c r="C173" s="130"/>
      <c r="D173" s="130"/>
      <c r="E173" s="131"/>
      <c r="F173" s="131"/>
      <c r="G173" s="131"/>
      <c r="H173" s="132"/>
    </row>
    <row r="174" spans="1:8" s="40" customFormat="1" ht="20.100000000000001" customHeight="1" x14ac:dyDescent="0.25">
      <c r="A174" s="128"/>
      <c r="B174" s="129"/>
      <c r="C174" s="130"/>
      <c r="D174" s="130"/>
      <c r="E174" s="131"/>
      <c r="F174" s="131"/>
      <c r="G174" s="131"/>
      <c r="H174" s="132"/>
    </row>
    <row r="175" spans="1:8" x14ac:dyDescent="0.25">
      <c r="A175" s="133"/>
    </row>
    <row r="176" spans="1:8" x14ac:dyDescent="0.25">
      <c r="A176" s="134" t="s">
        <v>213</v>
      </c>
      <c r="B176" s="135"/>
      <c r="C176" s="136" t="s">
        <v>214</v>
      </c>
      <c r="D176" s="137"/>
      <c r="E176" s="137"/>
      <c r="F176" s="137"/>
      <c r="G176" s="27" t="s">
        <v>38</v>
      </c>
      <c r="H176" s="27"/>
    </row>
    <row r="177" spans="1:9" s="140" customFormat="1" ht="20.100000000000001" customHeight="1" x14ac:dyDescent="0.25">
      <c r="A177" s="138" t="s">
        <v>215</v>
      </c>
      <c r="B177" s="1"/>
      <c r="C177" s="27" t="s">
        <v>216</v>
      </c>
      <c r="D177" s="27"/>
      <c r="E177" s="27"/>
      <c r="F177" s="27"/>
      <c r="G177" s="139" t="s">
        <v>217</v>
      </c>
      <c r="H177" s="139"/>
      <c r="I177" s="30"/>
    </row>
    <row r="178" spans="1:9" x14ac:dyDescent="0.25">
      <c r="A178" s="133"/>
    </row>
    <row r="179" spans="1:9" x14ac:dyDescent="0.25">
      <c r="A179" s="133"/>
    </row>
    <row r="180" spans="1:9" x14ac:dyDescent="0.25">
      <c r="A180" s="133"/>
    </row>
    <row r="181" spans="1:9" x14ac:dyDescent="0.25">
      <c r="A181" s="133"/>
    </row>
    <row r="182" spans="1:9" x14ac:dyDescent="0.25">
      <c r="A182" s="133"/>
    </row>
    <row r="183" spans="1:9" x14ac:dyDescent="0.25">
      <c r="A183" s="133"/>
    </row>
    <row r="184" spans="1:9" x14ac:dyDescent="0.25">
      <c r="A184" s="133"/>
    </row>
    <row r="185" spans="1:9" x14ac:dyDescent="0.25">
      <c r="A185" s="133"/>
    </row>
    <row r="186" spans="1:9" x14ac:dyDescent="0.25">
      <c r="A186" s="133"/>
    </row>
    <row r="187" spans="1:9" x14ac:dyDescent="0.25">
      <c r="A187" s="133"/>
    </row>
    <row r="188" spans="1:9" x14ac:dyDescent="0.25">
      <c r="A188" s="133"/>
    </row>
    <row r="189" spans="1:9" x14ac:dyDescent="0.25">
      <c r="A189" s="133"/>
    </row>
    <row r="190" spans="1:9" x14ac:dyDescent="0.25">
      <c r="A190" s="133"/>
    </row>
    <row r="191" spans="1:9" x14ac:dyDescent="0.25">
      <c r="A191" s="133"/>
    </row>
    <row r="192" spans="1:9" x14ac:dyDescent="0.25">
      <c r="A192" s="133"/>
    </row>
    <row r="193" spans="1:1" x14ac:dyDescent="0.25">
      <c r="A193" s="133"/>
    </row>
    <row r="194" spans="1:1" x14ac:dyDescent="0.25">
      <c r="A194" s="133"/>
    </row>
    <row r="195" spans="1:1" x14ac:dyDescent="0.25">
      <c r="A195" s="133"/>
    </row>
    <row r="196" spans="1:1" x14ac:dyDescent="0.25">
      <c r="A196" s="133"/>
    </row>
    <row r="197" spans="1:1" x14ac:dyDescent="0.25">
      <c r="A197" s="133"/>
    </row>
    <row r="198" spans="1:1" x14ac:dyDescent="0.25">
      <c r="A198" s="133"/>
    </row>
    <row r="199" spans="1:1" x14ac:dyDescent="0.25">
      <c r="A199" s="133"/>
    </row>
    <row r="200" spans="1:1" x14ac:dyDescent="0.25">
      <c r="A200" s="133"/>
    </row>
    <row r="201" spans="1:1" x14ac:dyDescent="0.25">
      <c r="A201" s="133"/>
    </row>
    <row r="202" spans="1:1" x14ac:dyDescent="0.25">
      <c r="A202" s="133"/>
    </row>
    <row r="203" spans="1:1" x14ac:dyDescent="0.25">
      <c r="A203" s="133"/>
    </row>
    <row r="204" spans="1:1" x14ac:dyDescent="0.25">
      <c r="A204" s="133"/>
    </row>
    <row r="205" spans="1:1" x14ac:dyDescent="0.25">
      <c r="A205" s="133"/>
    </row>
    <row r="206" spans="1:1" x14ac:dyDescent="0.25">
      <c r="A206" s="133"/>
    </row>
    <row r="207" spans="1:1" x14ac:dyDescent="0.25">
      <c r="A207" s="133"/>
    </row>
    <row r="208" spans="1:1" x14ac:dyDescent="0.25">
      <c r="A208" s="133"/>
    </row>
    <row r="209" spans="1:1" x14ac:dyDescent="0.25">
      <c r="A209" s="133"/>
    </row>
    <row r="210" spans="1:1" x14ac:dyDescent="0.25">
      <c r="A210" s="133"/>
    </row>
    <row r="211" spans="1:1" x14ac:dyDescent="0.25">
      <c r="A211" s="133"/>
    </row>
    <row r="212" spans="1:1" x14ac:dyDescent="0.25">
      <c r="A212" s="133"/>
    </row>
    <row r="213" spans="1:1" x14ac:dyDescent="0.25">
      <c r="A213" s="133"/>
    </row>
    <row r="214" spans="1:1" x14ac:dyDescent="0.25">
      <c r="A214" s="133"/>
    </row>
    <row r="215" spans="1:1" x14ac:dyDescent="0.25">
      <c r="A215" s="133"/>
    </row>
    <row r="216" spans="1:1" x14ac:dyDescent="0.25">
      <c r="A216" s="133"/>
    </row>
    <row r="217" spans="1:1" x14ac:dyDescent="0.25">
      <c r="A217" s="133"/>
    </row>
    <row r="218" spans="1:1" x14ac:dyDescent="0.25">
      <c r="A218" s="133"/>
    </row>
    <row r="219" spans="1:1" x14ac:dyDescent="0.25">
      <c r="A219" s="133"/>
    </row>
    <row r="220" spans="1:1" x14ac:dyDescent="0.25">
      <c r="A220" s="133"/>
    </row>
    <row r="221" spans="1:1" x14ac:dyDescent="0.25">
      <c r="A221" s="133"/>
    </row>
    <row r="222" spans="1:1" x14ac:dyDescent="0.25">
      <c r="A222" s="133"/>
    </row>
    <row r="223" spans="1:1" x14ac:dyDescent="0.25">
      <c r="A223" s="133"/>
    </row>
    <row r="224" spans="1:1" x14ac:dyDescent="0.25">
      <c r="A224" s="133"/>
    </row>
    <row r="225" spans="1:1" x14ac:dyDescent="0.25">
      <c r="A225" s="133"/>
    </row>
    <row r="226" spans="1:1" x14ac:dyDescent="0.25">
      <c r="A226" s="133"/>
    </row>
    <row r="227" spans="1:1" x14ac:dyDescent="0.25">
      <c r="A227" s="133"/>
    </row>
    <row r="228" spans="1:1" x14ac:dyDescent="0.25">
      <c r="A228" s="133"/>
    </row>
    <row r="229" spans="1:1" x14ac:dyDescent="0.25">
      <c r="A229" s="133"/>
    </row>
    <row r="230" spans="1:1" x14ac:dyDescent="0.25">
      <c r="A230" s="133"/>
    </row>
    <row r="231" spans="1:1" x14ac:dyDescent="0.25">
      <c r="A231" s="133"/>
    </row>
    <row r="232" spans="1:1" x14ac:dyDescent="0.25">
      <c r="A232" s="133"/>
    </row>
    <row r="233" spans="1:1" x14ac:dyDescent="0.25">
      <c r="A233" s="133"/>
    </row>
    <row r="234" spans="1:1" x14ac:dyDescent="0.25">
      <c r="A234" s="133"/>
    </row>
    <row r="235" spans="1:1" x14ac:dyDescent="0.25">
      <c r="A235" s="133"/>
    </row>
    <row r="236" spans="1:1" x14ac:dyDescent="0.25">
      <c r="A236" s="133"/>
    </row>
    <row r="237" spans="1:1" x14ac:dyDescent="0.25">
      <c r="A237" s="133"/>
    </row>
    <row r="238" spans="1:1" x14ac:dyDescent="0.25">
      <c r="A238" s="133"/>
    </row>
    <row r="239" spans="1:1" x14ac:dyDescent="0.25">
      <c r="A239" s="133"/>
    </row>
    <row r="240" spans="1:1" x14ac:dyDescent="0.25">
      <c r="A240" s="133"/>
    </row>
    <row r="241" spans="1:1" x14ac:dyDescent="0.25">
      <c r="A241" s="133"/>
    </row>
    <row r="242" spans="1:1" x14ac:dyDescent="0.25">
      <c r="A242" s="133"/>
    </row>
    <row r="243" spans="1:1" x14ac:dyDescent="0.25">
      <c r="A243" s="133"/>
    </row>
    <row r="244" spans="1:1" x14ac:dyDescent="0.25">
      <c r="A244" s="133"/>
    </row>
    <row r="245" spans="1:1" x14ac:dyDescent="0.25">
      <c r="A245" s="133"/>
    </row>
    <row r="246" spans="1:1" x14ac:dyDescent="0.25">
      <c r="A246" s="133"/>
    </row>
    <row r="247" spans="1:1" x14ac:dyDescent="0.25">
      <c r="A247" s="133"/>
    </row>
    <row r="248" spans="1:1" x14ac:dyDescent="0.25">
      <c r="A248" s="133"/>
    </row>
    <row r="249" spans="1:1" x14ac:dyDescent="0.25">
      <c r="A249" s="133"/>
    </row>
    <row r="250" spans="1:1" x14ac:dyDescent="0.25">
      <c r="A250" s="133"/>
    </row>
    <row r="251" spans="1:1" x14ac:dyDescent="0.25">
      <c r="A251" s="133"/>
    </row>
    <row r="252" spans="1:1" x14ac:dyDescent="0.25">
      <c r="A252" s="133"/>
    </row>
    <row r="253" spans="1:1" x14ac:dyDescent="0.25">
      <c r="A253" s="133"/>
    </row>
    <row r="254" spans="1:1" x14ac:dyDescent="0.25">
      <c r="A254" s="133"/>
    </row>
    <row r="255" spans="1:1" x14ac:dyDescent="0.25">
      <c r="A255" s="133"/>
    </row>
    <row r="256" spans="1:1" x14ac:dyDescent="0.25">
      <c r="A256" s="133"/>
    </row>
    <row r="257" spans="1:1" x14ac:dyDescent="0.25">
      <c r="A257" s="133"/>
    </row>
    <row r="258" spans="1:1" x14ac:dyDescent="0.25">
      <c r="A258" s="133"/>
    </row>
    <row r="259" spans="1:1" x14ac:dyDescent="0.25">
      <c r="A259" s="133"/>
    </row>
    <row r="260" spans="1:1" x14ac:dyDescent="0.25">
      <c r="A260" s="133"/>
    </row>
    <row r="261" spans="1:1" x14ac:dyDescent="0.25">
      <c r="A261" s="133"/>
    </row>
    <row r="262" spans="1:1" x14ac:dyDescent="0.25">
      <c r="A262" s="133"/>
    </row>
    <row r="263" spans="1:1" x14ac:dyDescent="0.25">
      <c r="A263" s="133"/>
    </row>
    <row r="264" spans="1:1" x14ac:dyDescent="0.25">
      <c r="A264" s="133"/>
    </row>
    <row r="265" spans="1:1" x14ac:dyDescent="0.25">
      <c r="A265" s="133"/>
    </row>
    <row r="266" spans="1:1" x14ac:dyDescent="0.25">
      <c r="A266" s="133"/>
    </row>
    <row r="267" spans="1:1" x14ac:dyDescent="0.25">
      <c r="A267" s="133"/>
    </row>
    <row r="268" spans="1:1" x14ac:dyDescent="0.25">
      <c r="A268" s="133"/>
    </row>
    <row r="269" spans="1:1" x14ac:dyDescent="0.25">
      <c r="A269" s="133"/>
    </row>
    <row r="270" spans="1:1" x14ac:dyDescent="0.25">
      <c r="A270" s="133"/>
    </row>
    <row r="271" spans="1:1" x14ac:dyDescent="0.25">
      <c r="A271" s="133"/>
    </row>
    <row r="272" spans="1:1" x14ac:dyDescent="0.25">
      <c r="A272" s="133"/>
    </row>
    <row r="273" spans="1:1" x14ac:dyDescent="0.25">
      <c r="A273" s="133"/>
    </row>
    <row r="274" spans="1:1" x14ac:dyDescent="0.25">
      <c r="A274" s="133"/>
    </row>
    <row r="275" spans="1:1" x14ac:dyDescent="0.25">
      <c r="A275" s="133"/>
    </row>
    <row r="276" spans="1:1" x14ac:dyDescent="0.25">
      <c r="A276" s="133"/>
    </row>
    <row r="277" spans="1:1" x14ac:dyDescent="0.25">
      <c r="A277" s="133"/>
    </row>
    <row r="278" spans="1:1" x14ac:dyDescent="0.25">
      <c r="A278" s="133"/>
    </row>
    <row r="279" spans="1:1" x14ac:dyDescent="0.25">
      <c r="A279" s="133"/>
    </row>
    <row r="280" spans="1:1" x14ac:dyDescent="0.25">
      <c r="A280" s="133"/>
    </row>
    <row r="281" spans="1:1" x14ac:dyDescent="0.25">
      <c r="A281" s="133"/>
    </row>
    <row r="282" spans="1:1" x14ac:dyDescent="0.25">
      <c r="A282" s="133"/>
    </row>
    <row r="283" spans="1:1" x14ac:dyDescent="0.25">
      <c r="A283" s="133"/>
    </row>
    <row r="284" spans="1:1" x14ac:dyDescent="0.25">
      <c r="A284" s="133"/>
    </row>
    <row r="285" spans="1:1" x14ac:dyDescent="0.25">
      <c r="A285" s="133"/>
    </row>
    <row r="286" spans="1:1" x14ac:dyDescent="0.25">
      <c r="A286" s="133"/>
    </row>
    <row r="287" spans="1:1" x14ac:dyDescent="0.25">
      <c r="A287" s="133"/>
    </row>
    <row r="288" spans="1:1" x14ac:dyDescent="0.25">
      <c r="A288" s="133"/>
    </row>
    <row r="289" spans="1:1" x14ac:dyDescent="0.25">
      <c r="A289" s="133"/>
    </row>
    <row r="290" spans="1:1" x14ac:dyDescent="0.25">
      <c r="A290" s="133"/>
    </row>
    <row r="291" spans="1:1" x14ac:dyDescent="0.25">
      <c r="A291" s="133"/>
    </row>
    <row r="292" spans="1:1" x14ac:dyDescent="0.25">
      <c r="A292" s="133"/>
    </row>
    <row r="293" spans="1:1" x14ac:dyDescent="0.25">
      <c r="A293" s="133"/>
    </row>
    <row r="294" spans="1:1" x14ac:dyDescent="0.25">
      <c r="A294" s="133"/>
    </row>
    <row r="295" spans="1:1" x14ac:dyDescent="0.25">
      <c r="A295" s="133"/>
    </row>
    <row r="296" spans="1:1" x14ac:dyDescent="0.25">
      <c r="A296" s="133"/>
    </row>
    <row r="297" spans="1:1" x14ac:dyDescent="0.25">
      <c r="A297" s="133"/>
    </row>
    <row r="298" spans="1:1" x14ac:dyDescent="0.25">
      <c r="A298" s="133"/>
    </row>
    <row r="299" spans="1:1" x14ac:dyDescent="0.25">
      <c r="A299" s="133"/>
    </row>
    <row r="300" spans="1:1" x14ac:dyDescent="0.25">
      <c r="A300" s="133"/>
    </row>
    <row r="301" spans="1:1" x14ac:dyDescent="0.25">
      <c r="A301" s="133"/>
    </row>
    <row r="302" spans="1:1" x14ac:dyDescent="0.25">
      <c r="A302" s="133"/>
    </row>
    <row r="303" spans="1:1" x14ac:dyDescent="0.25">
      <c r="A303" s="133"/>
    </row>
    <row r="304" spans="1:1" x14ac:dyDescent="0.25">
      <c r="A304" s="133"/>
    </row>
    <row r="305" spans="1:1" x14ac:dyDescent="0.25">
      <c r="A305" s="133"/>
    </row>
    <row r="306" spans="1:1" x14ac:dyDescent="0.25">
      <c r="A306" s="133"/>
    </row>
    <row r="307" spans="1:1" x14ac:dyDescent="0.25">
      <c r="A307" s="133"/>
    </row>
    <row r="308" spans="1:1" x14ac:dyDescent="0.25">
      <c r="A308" s="133"/>
    </row>
    <row r="309" spans="1:1" x14ac:dyDescent="0.25">
      <c r="A309" s="133"/>
    </row>
    <row r="310" spans="1:1" x14ac:dyDescent="0.25">
      <c r="A310" s="133"/>
    </row>
    <row r="311" spans="1:1" x14ac:dyDescent="0.25">
      <c r="A311" s="133"/>
    </row>
    <row r="312" spans="1:1" x14ac:dyDescent="0.25">
      <c r="A312" s="133"/>
    </row>
    <row r="313" spans="1:1" x14ac:dyDescent="0.25">
      <c r="A313" s="133"/>
    </row>
    <row r="314" spans="1:1" x14ac:dyDescent="0.25">
      <c r="A314" s="133"/>
    </row>
    <row r="315" spans="1:1" x14ac:dyDescent="0.25">
      <c r="A315" s="133"/>
    </row>
    <row r="316" spans="1:1" x14ac:dyDescent="0.25">
      <c r="A316" s="133"/>
    </row>
    <row r="317" spans="1:1" x14ac:dyDescent="0.25">
      <c r="A317" s="133"/>
    </row>
    <row r="318" spans="1:1" x14ac:dyDescent="0.25">
      <c r="A318" s="133"/>
    </row>
    <row r="319" spans="1:1" x14ac:dyDescent="0.25">
      <c r="A319" s="133"/>
    </row>
    <row r="320" spans="1:1" x14ac:dyDescent="0.25">
      <c r="A320" s="133"/>
    </row>
    <row r="321" spans="1:1" x14ac:dyDescent="0.25">
      <c r="A321" s="133"/>
    </row>
    <row r="322" spans="1:1" x14ac:dyDescent="0.25">
      <c r="A322" s="133"/>
    </row>
    <row r="323" spans="1:1" x14ac:dyDescent="0.25">
      <c r="A323" s="133"/>
    </row>
    <row r="324" spans="1:1" x14ac:dyDescent="0.25">
      <c r="A324" s="133"/>
    </row>
    <row r="325" spans="1:1" x14ac:dyDescent="0.25">
      <c r="A325" s="133"/>
    </row>
    <row r="326" spans="1:1" x14ac:dyDescent="0.25">
      <c r="A326" s="133"/>
    </row>
    <row r="327" spans="1:1" x14ac:dyDescent="0.25">
      <c r="A327" s="133"/>
    </row>
    <row r="328" spans="1:1" x14ac:dyDescent="0.25">
      <c r="A328" s="133"/>
    </row>
    <row r="329" spans="1:1" x14ac:dyDescent="0.25">
      <c r="A329" s="133"/>
    </row>
    <row r="330" spans="1:1" x14ac:dyDescent="0.25">
      <c r="A330" s="133"/>
    </row>
    <row r="331" spans="1:1" x14ac:dyDescent="0.25">
      <c r="A331" s="133"/>
    </row>
    <row r="332" spans="1:1" x14ac:dyDescent="0.25">
      <c r="A332" s="133"/>
    </row>
    <row r="333" spans="1:1" x14ac:dyDescent="0.25">
      <c r="A333" s="133"/>
    </row>
    <row r="334" spans="1:1" x14ac:dyDescent="0.25">
      <c r="A334" s="133"/>
    </row>
    <row r="335" spans="1:1" x14ac:dyDescent="0.25">
      <c r="A335" s="133"/>
    </row>
    <row r="336" spans="1:1" x14ac:dyDescent="0.25">
      <c r="A336" s="141"/>
    </row>
    <row r="337" spans="1:1" x14ac:dyDescent="0.25">
      <c r="A337" s="141"/>
    </row>
    <row r="338" spans="1:1" x14ac:dyDescent="0.25">
      <c r="A338" s="141"/>
    </row>
    <row r="339" spans="1:1" x14ac:dyDescent="0.25">
      <c r="A339" s="141"/>
    </row>
    <row r="340" spans="1:1" x14ac:dyDescent="0.25">
      <c r="A340" s="141"/>
    </row>
    <row r="341" spans="1:1" x14ac:dyDescent="0.25">
      <c r="A341" s="141"/>
    </row>
    <row r="342" spans="1:1" x14ac:dyDescent="0.25">
      <c r="A342" s="141"/>
    </row>
    <row r="343" spans="1:1" x14ac:dyDescent="0.25">
      <c r="A343" s="141"/>
    </row>
    <row r="344" spans="1:1" x14ac:dyDescent="0.25">
      <c r="A344" s="141"/>
    </row>
    <row r="345" spans="1:1" x14ac:dyDescent="0.25">
      <c r="A345" s="141"/>
    </row>
    <row r="346" spans="1:1" x14ac:dyDescent="0.25">
      <c r="A346" s="141"/>
    </row>
    <row r="347" spans="1:1" x14ac:dyDescent="0.25">
      <c r="A347" s="141"/>
    </row>
    <row r="348" spans="1:1" x14ac:dyDescent="0.25">
      <c r="A348" s="141"/>
    </row>
    <row r="349" spans="1:1" x14ac:dyDescent="0.25">
      <c r="A349" s="141"/>
    </row>
    <row r="350" spans="1:1" x14ac:dyDescent="0.25">
      <c r="A350" s="141"/>
    </row>
    <row r="351" spans="1:1" x14ac:dyDescent="0.25">
      <c r="A351" s="141"/>
    </row>
    <row r="352" spans="1:1" x14ac:dyDescent="0.25">
      <c r="A352" s="141"/>
    </row>
    <row r="353" spans="1:1" x14ac:dyDescent="0.25">
      <c r="A353" s="141"/>
    </row>
    <row r="354" spans="1:1" x14ac:dyDescent="0.25">
      <c r="A354" s="141"/>
    </row>
    <row r="355" spans="1:1" x14ac:dyDescent="0.25">
      <c r="A355" s="141"/>
    </row>
    <row r="356" spans="1:1" x14ac:dyDescent="0.25">
      <c r="A356" s="141"/>
    </row>
    <row r="357" spans="1:1" x14ac:dyDescent="0.25">
      <c r="A357" s="141"/>
    </row>
    <row r="358" spans="1:1" x14ac:dyDescent="0.25">
      <c r="A358" s="141"/>
    </row>
    <row r="359" spans="1:1" x14ac:dyDescent="0.25">
      <c r="A359" s="141"/>
    </row>
    <row r="360" spans="1:1" x14ac:dyDescent="0.25">
      <c r="A360" s="141"/>
    </row>
    <row r="361" spans="1:1" x14ac:dyDescent="0.25">
      <c r="A361" s="141"/>
    </row>
    <row r="362" spans="1:1" x14ac:dyDescent="0.25">
      <c r="A362" s="141"/>
    </row>
    <row r="363" spans="1:1" x14ac:dyDescent="0.25">
      <c r="A363" s="141"/>
    </row>
    <row r="364" spans="1:1" x14ac:dyDescent="0.25">
      <c r="A364" s="141"/>
    </row>
    <row r="365" spans="1:1" x14ac:dyDescent="0.25">
      <c r="A365" s="141"/>
    </row>
    <row r="366" spans="1:1" x14ac:dyDescent="0.25">
      <c r="A366" s="141"/>
    </row>
    <row r="367" spans="1:1" x14ac:dyDescent="0.25">
      <c r="A367" s="141"/>
    </row>
    <row r="368" spans="1:1" x14ac:dyDescent="0.25">
      <c r="A368" s="141"/>
    </row>
    <row r="369" spans="1:1" x14ac:dyDescent="0.25">
      <c r="A369" s="141"/>
    </row>
    <row r="370" spans="1:1" x14ac:dyDescent="0.25">
      <c r="A370" s="141"/>
    </row>
    <row r="371" spans="1:1" x14ac:dyDescent="0.25">
      <c r="A371" s="141"/>
    </row>
    <row r="372" spans="1:1" x14ac:dyDescent="0.25">
      <c r="A372" s="141"/>
    </row>
    <row r="373" spans="1:1" x14ac:dyDescent="0.25">
      <c r="A373" s="141"/>
    </row>
    <row r="374" spans="1:1" x14ac:dyDescent="0.25">
      <c r="A374" s="141"/>
    </row>
    <row r="375" spans="1:1" x14ac:dyDescent="0.25">
      <c r="A375" s="141"/>
    </row>
    <row r="376" spans="1:1" x14ac:dyDescent="0.25">
      <c r="A376" s="141"/>
    </row>
    <row r="377" spans="1:1" x14ac:dyDescent="0.25">
      <c r="A377" s="141"/>
    </row>
    <row r="378" spans="1:1" x14ac:dyDescent="0.25">
      <c r="A378" s="141"/>
    </row>
    <row r="379" spans="1:1" x14ac:dyDescent="0.25">
      <c r="A379" s="141"/>
    </row>
    <row r="380" spans="1:1" x14ac:dyDescent="0.25">
      <c r="A380" s="141"/>
    </row>
    <row r="381" spans="1:1" x14ac:dyDescent="0.25">
      <c r="A381" s="141"/>
    </row>
    <row r="382" spans="1:1" x14ac:dyDescent="0.25">
      <c r="A382" s="141"/>
    </row>
    <row r="383" spans="1:1" x14ac:dyDescent="0.25">
      <c r="A383" s="141"/>
    </row>
    <row r="384" spans="1:1" x14ac:dyDescent="0.25">
      <c r="A384" s="141"/>
    </row>
    <row r="385" spans="1:1" x14ac:dyDescent="0.25">
      <c r="A385" s="141"/>
    </row>
    <row r="386" spans="1:1" x14ac:dyDescent="0.25">
      <c r="A386" s="141"/>
    </row>
    <row r="387" spans="1:1" x14ac:dyDescent="0.25">
      <c r="A387" s="141"/>
    </row>
    <row r="388" spans="1:1" x14ac:dyDescent="0.25">
      <c r="A388" s="141"/>
    </row>
    <row r="389" spans="1:1" x14ac:dyDescent="0.25">
      <c r="A389" s="141"/>
    </row>
    <row r="390" spans="1:1" x14ac:dyDescent="0.25">
      <c r="A390" s="141"/>
    </row>
    <row r="391" spans="1:1" x14ac:dyDescent="0.25">
      <c r="A391" s="141"/>
    </row>
    <row r="392" spans="1:1" x14ac:dyDescent="0.25">
      <c r="A392" s="141"/>
    </row>
    <row r="393" spans="1:1" x14ac:dyDescent="0.25">
      <c r="A393" s="141"/>
    </row>
    <row r="394" spans="1:1" x14ac:dyDescent="0.25">
      <c r="A394" s="141"/>
    </row>
    <row r="395" spans="1:1" x14ac:dyDescent="0.25">
      <c r="A395" s="141"/>
    </row>
    <row r="396" spans="1:1" x14ac:dyDescent="0.25">
      <c r="A396" s="141"/>
    </row>
    <row r="397" spans="1:1" x14ac:dyDescent="0.25">
      <c r="A397" s="141"/>
    </row>
    <row r="398" spans="1:1" x14ac:dyDescent="0.25">
      <c r="A398" s="141"/>
    </row>
    <row r="399" spans="1:1" x14ac:dyDescent="0.25">
      <c r="A399" s="141"/>
    </row>
    <row r="400" spans="1:1" x14ac:dyDescent="0.25">
      <c r="A400" s="141"/>
    </row>
    <row r="401" spans="1:1" x14ac:dyDescent="0.25">
      <c r="A401" s="141"/>
    </row>
    <row r="402" spans="1:1" x14ac:dyDescent="0.25">
      <c r="A402" s="141"/>
    </row>
    <row r="403" spans="1:1" x14ac:dyDescent="0.25">
      <c r="A403" s="141"/>
    </row>
    <row r="404" spans="1:1" x14ac:dyDescent="0.25">
      <c r="A404" s="141"/>
    </row>
    <row r="405" spans="1:1" x14ac:dyDescent="0.25">
      <c r="A405" s="141"/>
    </row>
    <row r="406" spans="1:1" x14ac:dyDescent="0.25">
      <c r="A406" s="141"/>
    </row>
    <row r="407" spans="1:1" x14ac:dyDescent="0.25">
      <c r="A407" s="141"/>
    </row>
    <row r="408" spans="1:1" x14ac:dyDescent="0.25">
      <c r="A408" s="141"/>
    </row>
    <row r="409" spans="1:1" x14ac:dyDescent="0.25">
      <c r="A409" s="141"/>
    </row>
    <row r="410" spans="1:1" x14ac:dyDescent="0.25">
      <c r="A410" s="141"/>
    </row>
    <row r="411" spans="1:1" x14ac:dyDescent="0.25">
      <c r="A411" s="141"/>
    </row>
    <row r="412" spans="1:1" x14ac:dyDescent="0.25">
      <c r="A412" s="141"/>
    </row>
    <row r="413" spans="1:1" x14ac:dyDescent="0.25">
      <c r="A413" s="141"/>
    </row>
    <row r="414" spans="1:1" x14ac:dyDescent="0.25">
      <c r="A414" s="141"/>
    </row>
    <row r="415" spans="1:1" x14ac:dyDescent="0.25">
      <c r="A415" s="141"/>
    </row>
    <row r="416" spans="1:1" x14ac:dyDescent="0.25">
      <c r="A416" s="141"/>
    </row>
    <row r="417" spans="1:1" x14ac:dyDescent="0.25">
      <c r="A417" s="141"/>
    </row>
    <row r="418" spans="1:1" x14ac:dyDescent="0.25">
      <c r="A418" s="141"/>
    </row>
    <row r="419" spans="1:1" x14ac:dyDescent="0.25">
      <c r="A419" s="141"/>
    </row>
    <row r="420" spans="1:1" x14ac:dyDescent="0.25">
      <c r="A420" s="141"/>
    </row>
    <row r="421" spans="1:1" x14ac:dyDescent="0.25">
      <c r="A421" s="141"/>
    </row>
    <row r="422" spans="1:1" x14ac:dyDescent="0.25">
      <c r="A422" s="141"/>
    </row>
    <row r="423" spans="1:1" x14ac:dyDescent="0.25">
      <c r="A423" s="141"/>
    </row>
    <row r="424" spans="1:1" x14ac:dyDescent="0.25">
      <c r="A424" s="141"/>
    </row>
    <row r="425" spans="1:1" x14ac:dyDescent="0.25">
      <c r="A425" s="141"/>
    </row>
    <row r="426" spans="1:1" x14ac:dyDescent="0.25">
      <c r="A426" s="141"/>
    </row>
    <row r="427" spans="1:1" x14ac:dyDescent="0.25">
      <c r="A427" s="141"/>
    </row>
    <row r="428" spans="1:1" x14ac:dyDescent="0.25">
      <c r="A428" s="141"/>
    </row>
    <row r="429" spans="1:1" x14ac:dyDescent="0.25">
      <c r="A429" s="141"/>
    </row>
    <row r="430" spans="1:1" x14ac:dyDescent="0.25">
      <c r="A430" s="141"/>
    </row>
    <row r="431" spans="1:1" x14ac:dyDescent="0.25">
      <c r="A431" s="141"/>
    </row>
    <row r="432" spans="1:1" x14ac:dyDescent="0.25">
      <c r="A432" s="141"/>
    </row>
    <row r="433" spans="1:1" x14ac:dyDescent="0.25">
      <c r="A433" s="141"/>
    </row>
    <row r="434" spans="1:1" x14ac:dyDescent="0.25">
      <c r="A434" s="141"/>
    </row>
    <row r="435" spans="1:1" x14ac:dyDescent="0.25">
      <c r="A435" s="141"/>
    </row>
    <row r="436" spans="1:1" x14ac:dyDescent="0.25">
      <c r="A436" s="141"/>
    </row>
    <row r="437" spans="1:1" x14ac:dyDescent="0.25">
      <c r="A437" s="141"/>
    </row>
    <row r="438" spans="1:1" x14ac:dyDescent="0.25">
      <c r="A438" s="141"/>
    </row>
    <row r="439" spans="1:1" x14ac:dyDescent="0.25">
      <c r="A439" s="141"/>
    </row>
    <row r="440" spans="1:1" x14ac:dyDescent="0.25">
      <c r="A440" s="141"/>
    </row>
    <row r="441" spans="1:1" x14ac:dyDescent="0.25">
      <c r="A441" s="141"/>
    </row>
    <row r="442" spans="1:1" x14ac:dyDescent="0.25">
      <c r="A442" s="141"/>
    </row>
    <row r="443" spans="1:1" x14ac:dyDescent="0.25">
      <c r="A443" s="141"/>
    </row>
    <row r="444" spans="1:1" x14ac:dyDescent="0.25">
      <c r="A444" s="141"/>
    </row>
    <row r="445" spans="1:1" x14ac:dyDescent="0.25">
      <c r="A445" s="141"/>
    </row>
    <row r="446" spans="1:1" x14ac:dyDescent="0.25">
      <c r="A446" s="141"/>
    </row>
    <row r="447" spans="1:1" x14ac:dyDescent="0.25">
      <c r="A447" s="141"/>
    </row>
    <row r="448" spans="1:1" x14ac:dyDescent="0.25">
      <c r="A448" s="141"/>
    </row>
    <row r="449" spans="1:1" x14ac:dyDescent="0.25">
      <c r="A449" s="141"/>
    </row>
    <row r="450" spans="1:1" x14ac:dyDescent="0.25">
      <c r="A450" s="141"/>
    </row>
    <row r="451" spans="1:1" x14ac:dyDescent="0.25">
      <c r="A451" s="141"/>
    </row>
    <row r="452" spans="1:1" x14ac:dyDescent="0.25">
      <c r="A452" s="141"/>
    </row>
    <row r="453" spans="1:1" x14ac:dyDescent="0.25">
      <c r="A453" s="141"/>
    </row>
    <row r="454" spans="1:1" x14ac:dyDescent="0.25">
      <c r="A454" s="141"/>
    </row>
    <row r="455" spans="1:1" x14ac:dyDescent="0.25">
      <c r="A455" s="141"/>
    </row>
    <row r="456" spans="1:1" x14ac:dyDescent="0.25">
      <c r="A456" s="141"/>
    </row>
    <row r="457" spans="1:1" x14ac:dyDescent="0.25">
      <c r="A457" s="141"/>
    </row>
    <row r="458" spans="1:1" x14ac:dyDescent="0.25">
      <c r="A458" s="141"/>
    </row>
    <row r="459" spans="1:1" x14ac:dyDescent="0.25">
      <c r="A459" s="141"/>
    </row>
    <row r="460" spans="1:1" x14ac:dyDescent="0.25">
      <c r="A460" s="141"/>
    </row>
    <row r="461" spans="1:1" x14ac:dyDescent="0.25">
      <c r="A461" s="141"/>
    </row>
    <row r="462" spans="1:1" x14ac:dyDescent="0.25">
      <c r="A462" s="141"/>
    </row>
    <row r="463" spans="1:1" x14ac:dyDescent="0.25">
      <c r="A463" s="141"/>
    </row>
    <row r="464" spans="1:1" x14ac:dyDescent="0.25">
      <c r="A464" s="141"/>
    </row>
    <row r="465" spans="1:1" x14ac:dyDescent="0.25">
      <c r="A465" s="141"/>
    </row>
    <row r="466" spans="1:1" x14ac:dyDescent="0.25">
      <c r="A466" s="141"/>
    </row>
    <row r="467" spans="1:1" x14ac:dyDescent="0.25">
      <c r="A467" s="141"/>
    </row>
    <row r="468" spans="1:1" x14ac:dyDescent="0.25">
      <c r="A468" s="141"/>
    </row>
    <row r="469" spans="1:1" x14ac:dyDescent="0.25">
      <c r="A469" s="141"/>
    </row>
    <row r="470" spans="1:1" x14ac:dyDescent="0.25">
      <c r="A470" s="141"/>
    </row>
    <row r="471" spans="1:1" x14ac:dyDescent="0.25">
      <c r="A471" s="141"/>
    </row>
    <row r="472" spans="1:1" x14ac:dyDescent="0.25">
      <c r="A472" s="141"/>
    </row>
    <row r="473" spans="1:1" x14ac:dyDescent="0.25">
      <c r="A473" s="141"/>
    </row>
    <row r="474" spans="1:1" x14ac:dyDescent="0.25">
      <c r="A474" s="141"/>
    </row>
    <row r="475" spans="1:1" x14ac:dyDescent="0.25">
      <c r="A475" s="141"/>
    </row>
    <row r="476" spans="1:1" x14ac:dyDescent="0.25">
      <c r="A476" s="141"/>
    </row>
    <row r="477" spans="1:1" x14ac:dyDescent="0.25">
      <c r="A477" s="141"/>
    </row>
    <row r="478" spans="1:1" x14ac:dyDescent="0.25">
      <c r="A478" s="141"/>
    </row>
    <row r="479" spans="1:1" x14ac:dyDescent="0.25">
      <c r="A479" s="141"/>
    </row>
    <row r="480" spans="1:1" x14ac:dyDescent="0.25">
      <c r="A480" s="141"/>
    </row>
    <row r="481" spans="1:1" x14ac:dyDescent="0.25">
      <c r="A481" s="141"/>
    </row>
    <row r="482" spans="1:1" x14ac:dyDescent="0.25">
      <c r="A482" s="141"/>
    </row>
    <row r="483" spans="1:1" x14ac:dyDescent="0.25">
      <c r="A483" s="141"/>
    </row>
    <row r="484" spans="1:1" x14ac:dyDescent="0.25">
      <c r="A484" s="141"/>
    </row>
    <row r="485" spans="1:1" x14ac:dyDescent="0.25">
      <c r="A485" s="141"/>
    </row>
    <row r="486" spans="1:1" x14ac:dyDescent="0.25">
      <c r="A486" s="141"/>
    </row>
    <row r="487" spans="1:1" x14ac:dyDescent="0.25">
      <c r="A487" s="141"/>
    </row>
    <row r="488" spans="1:1" x14ac:dyDescent="0.25">
      <c r="A488" s="141"/>
    </row>
    <row r="489" spans="1:1" x14ac:dyDescent="0.25">
      <c r="A489" s="141"/>
    </row>
    <row r="490" spans="1:1" x14ac:dyDescent="0.25">
      <c r="A490" s="141"/>
    </row>
    <row r="491" spans="1:1" x14ac:dyDescent="0.25">
      <c r="A491" s="141"/>
    </row>
    <row r="492" spans="1:1" x14ac:dyDescent="0.25">
      <c r="A492" s="141"/>
    </row>
    <row r="493" spans="1:1" x14ac:dyDescent="0.25">
      <c r="A493" s="141"/>
    </row>
    <row r="494" spans="1:1" x14ac:dyDescent="0.25">
      <c r="A494" s="141"/>
    </row>
    <row r="495" spans="1:1" x14ac:dyDescent="0.25">
      <c r="A495" s="141"/>
    </row>
    <row r="496" spans="1:1" x14ac:dyDescent="0.25">
      <c r="A496" s="141"/>
    </row>
    <row r="497" spans="1:1" x14ac:dyDescent="0.25">
      <c r="A497" s="141"/>
    </row>
    <row r="498" spans="1:1" x14ac:dyDescent="0.25">
      <c r="A498" s="141"/>
    </row>
    <row r="499" spans="1:1" x14ac:dyDescent="0.25">
      <c r="A499" s="141"/>
    </row>
    <row r="500" spans="1:1" x14ac:dyDescent="0.25">
      <c r="A500" s="141"/>
    </row>
    <row r="501" spans="1:1" x14ac:dyDescent="0.25">
      <c r="A501" s="141"/>
    </row>
  </sheetData>
  <mergeCells count="42">
    <mergeCell ref="A150:H150"/>
    <mergeCell ref="A159:H159"/>
    <mergeCell ref="C176:F176"/>
    <mergeCell ref="G176:H176"/>
    <mergeCell ref="C177:F177"/>
    <mergeCell ref="G177:H177"/>
    <mergeCell ref="A82:H82"/>
    <mergeCell ref="A95:H95"/>
    <mergeCell ref="A109:H109"/>
    <mergeCell ref="A117:H117"/>
    <mergeCell ref="A130:H130"/>
    <mergeCell ref="A136:H136"/>
    <mergeCell ref="A30:A31"/>
    <mergeCell ref="B30:B31"/>
    <mergeCell ref="C30:D30"/>
    <mergeCell ref="E30:H30"/>
    <mergeCell ref="A33:H33"/>
    <mergeCell ref="A81:H81"/>
    <mergeCell ref="B21:E21"/>
    <mergeCell ref="A23:H23"/>
    <mergeCell ref="A24:H24"/>
    <mergeCell ref="A25:H25"/>
    <mergeCell ref="A26:H26"/>
    <mergeCell ref="A28:H28"/>
    <mergeCell ref="F16:G16"/>
    <mergeCell ref="B17:E17"/>
    <mergeCell ref="F17:G17"/>
    <mergeCell ref="B18:E18"/>
    <mergeCell ref="B19:E19"/>
    <mergeCell ref="B20:E20"/>
    <mergeCell ref="B11:E11"/>
    <mergeCell ref="B12:E12"/>
    <mergeCell ref="B13:E13"/>
    <mergeCell ref="B14:E14"/>
    <mergeCell ref="B15:E15"/>
    <mergeCell ref="B16:E16"/>
    <mergeCell ref="F1:H1"/>
    <mergeCell ref="F2:H2"/>
    <mergeCell ref="F3:H3"/>
    <mergeCell ref="F4:H4"/>
    <mergeCell ref="B9:E9"/>
    <mergeCell ref="B10:E10"/>
  </mergeCells>
  <pageMargins left="1.1811023622047201" right="0.39370078740157499" top="0.78740157480314998" bottom="0.78740157480314998" header="0.31496062992126" footer="0.196850393700787"/>
  <pageSetup paperSize="9" scale="47" orientation="landscape" verticalDpi="300" r:id="rId1"/>
  <headerFooter alignWithMargins="0">
    <oddHeader>&amp;C
&amp;R&amp;"Times New Roman,звичайний"&amp;14Продовження додатка 3</oddHeader>
  </headerFooter>
  <rowBreaks count="3" manualBreakCount="3">
    <brk id="52" max="7" man="1"/>
    <brk id="94" max="7" man="1"/>
    <brk id="13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Осн. фін. пок.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MINUST_User2</dc:creator>
  <cp:lastModifiedBy>MINUST_User2</cp:lastModifiedBy>
  <dcterms:created xsi:type="dcterms:W3CDTF">2022-04-14T22:25:10Z</dcterms:created>
  <dcterms:modified xsi:type="dcterms:W3CDTF">2022-04-14T22:25:27Z</dcterms:modified>
</cp:coreProperties>
</file>