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240" yWindow="12" windowWidth="19320" windowHeight="8196" firstSheet="1" activeTab="1"/>
  </bookViews>
  <sheets>
    <sheet name="201" sheetId="12" state="hidden" r:id="rId1"/>
    <sheet name="502" sheetId="10" r:id="rId2"/>
    <sheet name="Лист1" sheetId="13" r:id="rId3"/>
  </sheets>
  <definedNames>
    <definedName name="_xlnm.Print_Area" localSheetId="0">'201'!#REF!</definedName>
    <definedName name="_xlnm.Print_Area" localSheetId="1">'502'!$A$1:$L$39</definedName>
  </definedNames>
  <calcPr calcId="144525"/>
</workbook>
</file>

<file path=xl/calcChain.xml><?xml version="1.0" encoding="utf-8"?>
<calcChain xmlns="http://schemas.openxmlformats.org/spreadsheetml/2006/main">
  <c r="E23" i="13" l="1"/>
  <c r="H20" i="10" l="1"/>
  <c r="G21" i="10" l="1"/>
  <c r="E27" i="10" l="1"/>
  <c r="H26" i="10"/>
  <c r="L26" i="10" s="1"/>
  <c r="H25" i="10"/>
  <c r="L25" i="10" s="1"/>
  <c r="H24" i="10"/>
  <c r="L24" i="10" s="1"/>
  <c r="H23" i="10"/>
  <c r="L23" i="10" s="1"/>
  <c r="H22" i="10"/>
  <c r="L22" i="10" s="1"/>
  <c r="H21" i="10"/>
  <c r="L20" i="10"/>
  <c r="L21" i="10" l="1"/>
  <c r="L27" i="10" s="1"/>
  <c r="H27" i="10"/>
</calcChain>
</file>

<file path=xl/sharedStrings.xml><?xml version="1.0" encoding="utf-8"?>
<sst xmlns="http://schemas.openxmlformats.org/spreadsheetml/2006/main" count="63" uniqueCount="37">
  <si>
    <t>ЗАТВЕРДЖУЮ</t>
  </si>
  <si>
    <t>ШТАТНИЙ РОЗПИС</t>
  </si>
  <si>
    <t>Назва  посад</t>
  </si>
  <si>
    <t>Кількість штатних посад</t>
  </si>
  <si>
    <t>Оклад за ЄТС</t>
  </si>
  <si>
    <t>Разом сума по окладах</t>
  </si>
  <si>
    <t>Надбавки по видам (грн.)</t>
  </si>
  <si>
    <t xml:space="preserve">ЗАГАЛЬНИЙ ФОНД </t>
  </si>
  <si>
    <t>ВСЬОГО</t>
  </si>
  <si>
    <t>№ п/п</t>
  </si>
  <si>
    <t>Тарифний роряд</t>
  </si>
  <si>
    <t>штат в кількості 16,5 штатних одиниць</t>
  </si>
  <si>
    <t>Разом надбавки</t>
  </si>
  <si>
    <t>Фонд заробітної плати на місяць</t>
  </si>
  <si>
    <t>муніціпальна (КМУ 1298)</t>
  </si>
  <si>
    <t>Обслуговуючий персонал</t>
  </si>
  <si>
    <t>Головний бухгалтер</t>
  </si>
  <si>
    <t>Заступник головного бухгалтера</t>
  </si>
  <si>
    <t xml:space="preserve">(-) 5% </t>
  </si>
  <si>
    <t>Провідний бухгалтер</t>
  </si>
  <si>
    <t>Провідний економіст</t>
  </si>
  <si>
    <t>Економіст</t>
  </si>
  <si>
    <t>Бухгалтер І категорії</t>
  </si>
  <si>
    <t>Бухгалтер ІІ категорії</t>
  </si>
  <si>
    <t>Начальник управління культури Солом"янської районної в місті Києві державної адміністрації</t>
  </si>
  <si>
    <t xml:space="preserve">Начальник управління </t>
  </si>
  <si>
    <t xml:space="preserve">Головний бухгалтер </t>
  </si>
  <si>
    <t>Централізованої бухгалтерії бюджетних установ управління культури Солом'янської районної в місті Києві державної адміністрації</t>
  </si>
  <si>
    <t>Новікова</t>
  </si>
  <si>
    <t>Зелінська</t>
  </si>
  <si>
    <t>Решетняк</t>
  </si>
  <si>
    <t>Верхомій</t>
  </si>
  <si>
    <t>Тетяна УСТИНОВИЧ</t>
  </si>
  <si>
    <t>21 січня 2021 р.</t>
  </si>
  <si>
    <t>з 01 січня  2021 року</t>
  </si>
  <si>
    <t>Ірина НОВІКОВА</t>
  </si>
  <si>
    <t>з місячним фондом заробітної плати
74952.50 грн (Сімдесят чотири тисячі дев'ятсот п'ятдесят дві гривні 50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</si>
</sst>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.00\ &quot;грн.&quot;_-;\-* #,##0.00\ &quot;грн.&quot;_-;_-* &quot;-&quot;??\ &quot;грн.&quot;_-;_-@_-"/>
    <numFmt numFmtId="166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left" wrapText="1"/>
    </xf>
    <xf numFmtId="2" fontId="2" fillId="0" borderId="0" xfId="0" applyNumberFormat="1" applyFont="1" applyBorder="1"/>
    <xf numFmtId="9" fontId="2" fillId="0" borderId="0" xfId="0" applyNumberFormat="1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/>
    <xf numFmtId="2" fontId="2" fillId="0" borderId="0" xfId="0" applyNumberFormat="1" applyFont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9" fontId="2" fillId="0" borderId="0" xfId="0" applyNumberFormat="1" applyFont="1" applyAlignment="1">
      <alignment horizontal="center"/>
    </xf>
    <xf numFmtId="2" fontId="2" fillId="0" borderId="0" xfId="0" applyNumberFormat="1" applyFont="1"/>
    <xf numFmtId="0" fontId="2" fillId="0" borderId="0" xfId="0" applyFont="1" applyAlignment="1">
      <alignment horizontal="center"/>
    </xf>
    <xf numFmtId="9" fontId="2" fillId="0" borderId="0" xfId="0" applyNumberFormat="1" applyFont="1"/>
    <xf numFmtId="2" fontId="2" fillId="0" borderId="4" xfId="0" applyNumberFormat="1" applyFont="1" applyBorder="1"/>
    <xf numFmtId="2" fontId="2" fillId="0" borderId="6" xfId="0" applyNumberFormat="1" applyFont="1" applyBorder="1"/>
    <xf numFmtId="0" fontId="2" fillId="0" borderId="0" xfId="0" applyFont="1" applyFill="1" applyBorder="1" applyAlignment="1"/>
    <xf numFmtId="2" fontId="2" fillId="0" borderId="0" xfId="0" applyNumberFormat="1" applyFont="1" applyFill="1" applyAlignment="1"/>
    <xf numFmtId="0" fontId="2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2" fontId="3" fillId="0" borderId="0" xfId="0" applyNumberFormat="1" applyFont="1" applyBorder="1"/>
    <xf numFmtId="2" fontId="3" fillId="0" borderId="0" xfId="0" applyNumberFormat="1" applyFont="1" applyBorder="1" applyAlignment="1">
      <alignment wrapText="1"/>
    </xf>
    <xf numFmtId="2" fontId="2" fillId="0" borderId="2" xfId="0" applyNumberFormat="1" applyFont="1" applyBorder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left"/>
    </xf>
    <xf numFmtId="2" fontId="2" fillId="0" borderId="8" xfId="0" applyNumberFormat="1" applyFont="1" applyBorder="1"/>
    <xf numFmtId="0" fontId="2" fillId="0" borderId="0" xfId="0" applyFont="1" applyBorder="1" applyAlignment="1"/>
    <xf numFmtId="2" fontId="2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left" wrapText="1"/>
    </xf>
    <xf numFmtId="0" fontId="2" fillId="0" borderId="0" xfId="0" applyFont="1" applyAlignment="1"/>
    <xf numFmtId="0" fontId="2" fillId="0" borderId="0" xfId="0" applyFont="1" applyAlignment="1">
      <alignment wrapText="1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15" xfId="0" applyNumberFormat="1" applyFont="1" applyBorder="1"/>
    <xf numFmtId="9" fontId="2" fillId="0" borderId="2" xfId="0" applyNumberFormat="1" applyFont="1" applyBorder="1"/>
    <xf numFmtId="2" fontId="2" fillId="0" borderId="14" xfId="0" applyNumberFormat="1" applyFont="1" applyBorder="1"/>
    <xf numFmtId="2" fontId="2" fillId="0" borderId="11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right"/>
    </xf>
    <xf numFmtId="2" fontId="2" fillId="0" borderId="17" xfId="0" applyNumberFormat="1" applyFont="1" applyBorder="1"/>
    <xf numFmtId="9" fontId="2" fillId="0" borderId="4" xfId="0" applyNumberFormat="1" applyFont="1" applyBorder="1"/>
    <xf numFmtId="2" fontId="2" fillId="0" borderId="16" xfId="0" applyNumberFormat="1" applyFont="1" applyBorder="1"/>
    <xf numFmtId="2" fontId="2" fillId="0" borderId="7" xfId="0" applyNumberFormat="1" applyFont="1" applyBorder="1"/>
    <xf numFmtId="0" fontId="2" fillId="0" borderId="16" xfId="0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2" fontId="2" fillId="0" borderId="5" xfId="0" applyNumberFormat="1" applyFont="1" applyBorder="1" applyAlignment="1">
      <alignment horizontal="right"/>
    </xf>
    <xf numFmtId="2" fontId="2" fillId="0" borderId="19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20" xfId="0" applyNumberFormat="1" applyFont="1" applyBorder="1"/>
    <xf numFmtId="9" fontId="2" fillId="0" borderId="1" xfId="0" applyNumberFormat="1" applyFont="1" applyBorder="1"/>
    <xf numFmtId="0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9" fontId="3" fillId="0" borderId="0" xfId="0" applyNumberFormat="1" applyFont="1" applyBorder="1"/>
    <xf numFmtId="0" fontId="3" fillId="0" borderId="0" xfId="0" applyFont="1" applyAlignment="1">
      <alignment horizontal="center"/>
    </xf>
    <xf numFmtId="0" fontId="3" fillId="0" borderId="0" xfId="0" applyFont="1"/>
    <xf numFmtId="2" fontId="3" fillId="0" borderId="0" xfId="0" applyNumberFormat="1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165" fontId="2" fillId="0" borderId="0" xfId="1" applyFont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3" fillId="0" borderId="0" xfId="0" applyFont="1" applyBorder="1" applyAlignment="1"/>
    <xf numFmtId="165" fontId="2" fillId="0" borderId="0" xfId="1" applyFont="1" applyBorder="1" applyAlignment="1"/>
    <xf numFmtId="2" fontId="2" fillId="0" borderId="1" xfId="0" applyNumberFormat="1" applyFont="1" applyBorder="1" applyAlignment="1">
      <alignment wrapText="1"/>
    </xf>
    <xf numFmtId="2" fontId="2" fillId="0" borderId="0" xfId="0" applyNumberFormat="1" applyFont="1" applyBorder="1" applyAlignment="1"/>
    <xf numFmtId="0" fontId="2" fillId="0" borderId="27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/>
    <xf numFmtId="0" fontId="2" fillId="0" borderId="8" xfId="0" applyFont="1" applyBorder="1"/>
    <xf numFmtId="2" fontId="7" fillId="0" borderId="0" xfId="0" applyNumberFormat="1" applyFont="1" applyFill="1" applyAlignment="1"/>
    <xf numFmtId="2" fontId="2" fillId="0" borderId="0" xfId="0" applyNumberFormat="1" applyFont="1" applyAlignment="1">
      <alignment horizontal="left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2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6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2" fontId="2" fillId="0" borderId="16" xfId="0" applyNumberFormat="1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left" wrapText="1"/>
    </xf>
    <xf numFmtId="2" fontId="2" fillId="0" borderId="7" xfId="0" applyNumberFormat="1" applyFont="1" applyBorder="1" applyAlignment="1">
      <alignment horizontal="left" wrapText="1"/>
    </xf>
  </cellXfs>
  <cellStyles count="6">
    <cellStyle name="Денежный 2" xfId="1"/>
    <cellStyle name="Обычный" xfId="0" builtinId="0"/>
    <cellStyle name="Обычный 2" xfId="2"/>
    <cellStyle name="Процентный 2" xfId="3"/>
    <cellStyle name="Процентный 3" xfId="4"/>
    <cellStyle name="Финансовый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"/>
  <sheetViews>
    <sheetView view="pageBreakPreview" topLeftCell="A7" zoomScale="75" zoomScaleSheetLayoutView="75" workbookViewId="0">
      <selection activeCell="L34" sqref="L34"/>
    </sheetView>
  </sheetViews>
  <sheetFormatPr defaultColWidth="9.109375" defaultRowHeight="13.8" x14ac:dyDescent="0.25"/>
  <cols>
    <col min="1" max="1" width="9.109375" style="78"/>
    <col min="2" max="2" width="9.109375" style="79"/>
    <col min="3" max="3" width="9.109375" style="78"/>
    <col min="4" max="9" width="9.109375" style="80"/>
    <col min="10" max="10" width="9.109375" style="77"/>
    <col min="11" max="15" width="9.109375" style="80"/>
    <col min="16" max="16384" width="9.109375" style="78"/>
  </cols>
  <sheetData/>
  <phoneticPr fontId="6" type="noConversion"/>
  <pageMargins left="0.39370078740157483" right="0.19685039370078741" top="0.39370078740157483" bottom="0.39370078740157483" header="0" footer="0"/>
  <pageSetup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D106"/>
  <sheetViews>
    <sheetView tabSelected="1" workbookViewId="0">
      <selection activeCell="G4" sqref="G4"/>
    </sheetView>
  </sheetViews>
  <sheetFormatPr defaultColWidth="9.109375" defaultRowHeight="13.2" x14ac:dyDescent="0.25"/>
  <cols>
    <col min="1" max="1" width="6.44140625" style="14" customWidth="1"/>
    <col min="2" max="4" width="11.5546875" style="1" customWidth="1"/>
    <col min="5" max="5" width="12.44140625" style="14" customWidth="1"/>
    <col min="6" max="6" width="12" style="14" customWidth="1"/>
    <col min="7" max="7" width="11.6640625" style="13" bestFit="1" customWidth="1"/>
    <col min="8" max="8" width="13.88671875" style="13" customWidth="1"/>
    <col min="9" max="9" width="10.44140625" style="13" customWidth="1"/>
    <col min="10" max="10" width="12.88671875" style="13" customWidth="1"/>
    <col min="11" max="11" width="13.33203125" style="15" customWidth="1"/>
    <col min="12" max="12" width="15.5546875" style="13" customWidth="1"/>
    <col min="13" max="13" width="9.5546875" style="15" customWidth="1"/>
    <col min="14" max="14" width="11" style="28" customWidth="1"/>
    <col min="15" max="15" width="9.6640625" style="12" customWidth="1"/>
    <col min="16" max="16" width="11.44140625" style="28" customWidth="1"/>
    <col min="17" max="17" width="10.5546875" style="28" customWidth="1"/>
    <col min="18" max="18" width="5" style="12" customWidth="1"/>
    <col min="19" max="19" width="7" style="13" customWidth="1"/>
    <col min="20" max="20" width="10.44140625" style="13" customWidth="1"/>
    <col min="21" max="21" width="11.44140625" style="13" customWidth="1"/>
    <col min="22" max="22" width="11.6640625" style="13" customWidth="1"/>
    <col min="23" max="16384" width="9.109375" style="1"/>
  </cols>
  <sheetData>
    <row r="1" spans="1:29" x14ac:dyDescent="0.25">
      <c r="A1" s="10"/>
      <c r="B1" s="31"/>
      <c r="C1" s="31"/>
      <c r="D1" s="31"/>
      <c r="E1" s="31"/>
      <c r="F1" s="31"/>
      <c r="G1" s="28"/>
      <c r="H1" s="97" t="s">
        <v>0</v>
      </c>
      <c r="I1" s="97"/>
      <c r="J1" s="97"/>
      <c r="K1" s="8"/>
      <c r="L1" s="8"/>
      <c r="M1" s="8"/>
      <c r="N1" s="8"/>
      <c r="O1" s="8"/>
      <c r="P1" s="1"/>
      <c r="Q1" s="1"/>
      <c r="R1" s="1"/>
      <c r="S1" s="1"/>
      <c r="T1" s="1"/>
      <c r="U1" s="1"/>
      <c r="V1" s="1"/>
    </row>
    <row r="2" spans="1:29" x14ac:dyDescent="0.25">
      <c r="B2" s="18"/>
      <c r="C2" s="18"/>
      <c r="D2" s="18"/>
      <c r="E2" s="18"/>
      <c r="F2" s="18"/>
      <c r="G2" s="32"/>
      <c r="H2" s="98" t="s">
        <v>11</v>
      </c>
      <c r="I2" s="98"/>
      <c r="J2" s="98"/>
      <c r="K2" s="8"/>
      <c r="L2" s="8"/>
      <c r="M2" s="8"/>
      <c r="N2" s="8"/>
      <c r="O2" s="8"/>
      <c r="P2" s="1"/>
      <c r="Q2" s="1"/>
      <c r="R2" s="1"/>
      <c r="S2" s="1"/>
      <c r="T2" s="1"/>
      <c r="U2" s="1"/>
      <c r="V2" s="1"/>
    </row>
    <row r="3" spans="1:29" ht="12.75" customHeight="1" x14ac:dyDescent="0.25">
      <c r="B3" s="20"/>
      <c r="C3" s="20"/>
      <c r="D3" s="20"/>
      <c r="E3" s="18"/>
      <c r="F3" s="18"/>
      <c r="G3" s="32"/>
      <c r="H3" s="99" t="s">
        <v>36</v>
      </c>
      <c r="I3" s="99"/>
      <c r="J3" s="99"/>
      <c r="K3" s="8"/>
      <c r="L3" s="8"/>
      <c r="M3" s="8"/>
      <c r="N3" s="8"/>
      <c r="O3" s="8"/>
      <c r="P3" s="1"/>
      <c r="Q3" s="1"/>
      <c r="R3" s="1"/>
      <c r="S3" s="1"/>
      <c r="T3" s="1"/>
      <c r="U3" s="1"/>
      <c r="V3" s="1"/>
    </row>
    <row r="4" spans="1:29" ht="26.25" customHeight="1" x14ac:dyDescent="0.25">
      <c r="A4" s="18"/>
      <c r="B4" s="18"/>
      <c r="C4" s="18"/>
      <c r="D4" s="18"/>
      <c r="E4" s="18"/>
      <c r="F4" s="18"/>
      <c r="G4" s="32"/>
      <c r="H4" s="99"/>
      <c r="I4" s="99"/>
      <c r="J4" s="99"/>
      <c r="K4" s="8"/>
      <c r="L4" s="8"/>
      <c r="M4" s="8"/>
      <c r="N4" s="8"/>
      <c r="O4" s="8"/>
      <c r="P4" s="1"/>
      <c r="Q4" s="1"/>
      <c r="R4" s="1"/>
      <c r="S4" s="1"/>
      <c r="T4" s="1"/>
      <c r="U4" s="1"/>
      <c r="V4" s="1"/>
    </row>
    <row r="5" spans="1:29" ht="12.75" customHeight="1" x14ac:dyDescent="0.25">
      <c r="A5" s="18"/>
      <c r="B5" s="18"/>
      <c r="C5" s="18"/>
      <c r="D5" s="18"/>
      <c r="E5" s="18"/>
      <c r="F5" s="18"/>
      <c r="G5" s="32"/>
      <c r="H5" s="111" t="s">
        <v>24</v>
      </c>
      <c r="I5" s="111"/>
      <c r="J5" s="111"/>
      <c r="K5" s="33"/>
      <c r="L5" s="33"/>
      <c r="M5" s="33"/>
      <c r="N5" s="8"/>
      <c r="O5" s="8"/>
      <c r="P5" s="1"/>
      <c r="Q5" s="1"/>
      <c r="R5" s="1"/>
      <c r="S5" s="1"/>
      <c r="T5" s="1"/>
      <c r="U5" s="1"/>
      <c r="V5" s="1"/>
    </row>
    <row r="6" spans="1:29" ht="12" customHeight="1" x14ac:dyDescent="0.25">
      <c r="A6" s="29"/>
      <c r="B6" s="29"/>
      <c r="C6" s="29"/>
      <c r="D6" s="29"/>
      <c r="E6" s="29"/>
      <c r="F6" s="29"/>
      <c r="G6" s="9"/>
      <c r="H6" s="111"/>
      <c r="I6" s="111"/>
      <c r="J6" s="111"/>
      <c r="K6" s="83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9" ht="42.6" customHeight="1" x14ac:dyDescent="0.25">
      <c r="A7" s="10"/>
      <c r="B7" s="10"/>
      <c r="C7" s="10"/>
      <c r="D7" s="10"/>
      <c r="E7" s="10"/>
      <c r="F7" s="10"/>
      <c r="G7" s="28"/>
      <c r="H7" s="112"/>
      <c r="I7" s="112"/>
      <c r="J7" s="112"/>
      <c r="K7" s="96" t="s">
        <v>32</v>
      </c>
      <c r="L7" s="96"/>
      <c r="M7" s="9"/>
      <c r="N7" s="13"/>
      <c r="O7" s="28"/>
      <c r="Q7" s="1"/>
      <c r="R7" s="1"/>
      <c r="S7" s="1"/>
      <c r="T7" s="1"/>
      <c r="U7" s="1"/>
      <c r="V7" s="1"/>
    </row>
    <row r="8" spans="1:29" ht="27" customHeight="1" x14ac:dyDescent="0.25">
      <c r="A8" s="31"/>
      <c r="B8" s="31"/>
      <c r="C8" s="31"/>
      <c r="D8" s="31"/>
      <c r="E8" s="31"/>
      <c r="F8" s="31"/>
      <c r="G8" s="29"/>
      <c r="K8" s="95" t="s">
        <v>33</v>
      </c>
      <c r="L8" s="95"/>
      <c r="M8" s="95"/>
      <c r="N8" s="95"/>
      <c r="O8" s="95"/>
      <c r="P8" s="19"/>
      <c r="Q8" s="1"/>
      <c r="R8" s="1"/>
      <c r="S8" s="1"/>
      <c r="T8" s="1"/>
      <c r="U8" s="1"/>
      <c r="V8" s="1"/>
    </row>
    <row r="9" spans="1:29" x14ac:dyDescent="0.25">
      <c r="B9" s="11"/>
      <c r="C9" s="11"/>
      <c r="D9" s="11"/>
      <c r="G9" s="28"/>
      <c r="H9" s="28"/>
      <c r="I9" s="28"/>
      <c r="J9" s="12"/>
      <c r="K9" s="28"/>
      <c r="L9" s="12"/>
      <c r="M9" s="28"/>
      <c r="N9" s="12"/>
      <c r="O9" s="13"/>
      <c r="P9" s="13"/>
      <c r="Q9" s="13"/>
      <c r="R9" s="1"/>
      <c r="S9" s="1"/>
      <c r="T9" s="1"/>
      <c r="U9" s="1"/>
      <c r="V9" s="1"/>
    </row>
    <row r="10" spans="1:29" ht="12.75" x14ac:dyDescent="0.2">
      <c r="B10" s="11"/>
      <c r="C10" s="11"/>
      <c r="D10" s="11"/>
      <c r="G10" s="28"/>
      <c r="H10" s="28"/>
      <c r="I10" s="28"/>
      <c r="J10" s="12"/>
      <c r="K10" s="28"/>
      <c r="L10" s="12"/>
      <c r="M10" s="28"/>
      <c r="N10" s="12"/>
      <c r="O10" s="13"/>
      <c r="P10" s="13"/>
      <c r="Q10" s="13"/>
      <c r="R10" s="1"/>
      <c r="S10" s="1"/>
      <c r="T10" s="1"/>
      <c r="U10" s="1"/>
      <c r="V10" s="1"/>
    </row>
    <row r="11" spans="1:29" ht="12.75" x14ac:dyDescent="0.2">
      <c r="B11" s="11"/>
      <c r="C11" s="11"/>
      <c r="D11" s="11"/>
      <c r="G11" s="28"/>
      <c r="H11" s="28"/>
      <c r="I11" s="28"/>
      <c r="J11" s="12"/>
      <c r="K11" s="28"/>
      <c r="L11" s="12"/>
      <c r="M11" s="28"/>
      <c r="N11" s="12"/>
      <c r="O11" s="13"/>
      <c r="P11" s="13"/>
      <c r="Q11" s="13"/>
      <c r="R11" s="1"/>
      <c r="S11" s="1"/>
      <c r="T11" s="1"/>
      <c r="U11" s="1"/>
      <c r="V11" s="1"/>
    </row>
    <row r="12" spans="1:29" x14ac:dyDescent="0.25">
      <c r="A12" s="119" t="s">
        <v>1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spans="1:29" ht="26.25" customHeight="1" x14ac:dyDescent="0.25">
      <c r="A13" s="101" t="s">
        <v>27</v>
      </c>
      <c r="B13" s="101"/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35"/>
      <c r="N13" s="35"/>
      <c r="O13" s="35"/>
      <c r="P13" s="35"/>
      <c r="Q13" s="34"/>
      <c r="R13" s="34"/>
      <c r="S13" s="34"/>
      <c r="T13" s="34"/>
      <c r="U13" s="34"/>
      <c r="V13" s="34"/>
    </row>
    <row r="14" spans="1:29" ht="15" customHeight="1" x14ac:dyDescent="0.25">
      <c r="A14" s="101" t="s">
        <v>34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5"/>
      <c r="N14" s="35"/>
      <c r="O14" s="35"/>
      <c r="P14" s="35"/>
      <c r="Q14" s="34"/>
      <c r="R14" s="34"/>
      <c r="S14" s="34"/>
      <c r="T14" s="34"/>
      <c r="U14" s="34"/>
      <c r="V14" s="34"/>
    </row>
    <row r="15" spans="1:29" ht="13.5" thickBot="1" x14ac:dyDescent="0.25"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29" s="37" customFormat="1" ht="15" customHeight="1" thickBot="1" x14ac:dyDescent="0.35">
      <c r="A16" s="113" t="s">
        <v>9</v>
      </c>
      <c r="B16" s="126" t="s">
        <v>2</v>
      </c>
      <c r="C16" s="127"/>
      <c r="D16" s="128"/>
      <c r="E16" s="113" t="s">
        <v>3</v>
      </c>
      <c r="F16" s="113" t="s">
        <v>10</v>
      </c>
      <c r="G16" s="117" t="s">
        <v>4</v>
      </c>
      <c r="H16" s="117" t="s">
        <v>5</v>
      </c>
      <c r="I16" s="109" t="s">
        <v>6</v>
      </c>
      <c r="J16" s="110"/>
      <c r="K16" s="115" t="s">
        <v>12</v>
      </c>
      <c r="L16" s="117" t="s">
        <v>13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36"/>
      <c r="AA16" s="7"/>
      <c r="AB16" s="7"/>
      <c r="AC16" s="7"/>
    </row>
    <row r="17" spans="1:30" s="37" customFormat="1" ht="15" customHeight="1" thickBot="1" x14ac:dyDescent="0.35">
      <c r="A17" s="114"/>
      <c r="B17" s="129"/>
      <c r="C17" s="130"/>
      <c r="D17" s="131"/>
      <c r="E17" s="114"/>
      <c r="F17" s="114"/>
      <c r="G17" s="118"/>
      <c r="H17" s="118"/>
      <c r="I17" s="109" t="s">
        <v>14</v>
      </c>
      <c r="J17" s="110"/>
      <c r="K17" s="116"/>
      <c r="L17" s="118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36"/>
      <c r="AA17" s="7"/>
      <c r="AB17" s="7"/>
      <c r="AC17" s="7"/>
    </row>
    <row r="18" spans="1:30" ht="12.75" customHeight="1" x14ac:dyDescent="0.25">
      <c r="A18" s="102" t="s">
        <v>7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4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9"/>
      <c r="AB18" s="39"/>
      <c r="AC18" s="39"/>
      <c r="AD18" s="11"/>
    </row>
    <row r="19" spans="1:30" ht="12.75" customHeight="1" thickBot="1" x14ac:dyDescent="0.3">
      <c r="A19" s="105" t="s">
        <v>15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7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9"/>
      <c r="AB19" s="39"/>
      <c r="AC19" s="39"/>
      <c r="AD19" s="11"/>
    </row>
    <row r="20" spans="1:30" ht="12.75" customHeight="1" x14ac:dyDescent="0.25">
      <c r="A20" s="40">
        <v>1</v>
      </c>
      <c r="B20" s="108" t="s">
        <v>16</v>
      </c>
      <c r="C20" s="108"/>
      <c r="D20" s="108"/>
      <c r="E20" s="40">
        <v>1</v>
      </c>
      <c r="F20" s="41">
        <v>11</v>
      </c>
      <c r="G20" s="42">
        <v>5260</v>
      </c>
      <c r="H20" s="43">
        <f t="shared" ref="H20:H26" si="0">E20*G20</f>
        <v>5260</v>
      </c>
      <c r="I20" s="44"/>
      <c r="J20" s="45"/>
      <c r="K20" s="27"/>
      <c r="L20" s="46">
        <f>H20+K20</f>
        <v>5260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30" ht="12" customHeight="1" x14ac:dyDescent="0.25">
      <c r="A21" s="47">
        <v>2</v>
      </c>
      <c r="B21" s="120" t="s">
        <v>17</v>
      </c>
      <c r="C21" s="120"/>
      <c r="D21" s="120"/>
      <c r="E21" s="47">
        <v>1</v>
      </c>
      <c r="F21" s="48" t="s">
        <v>18</v>
      </c>
      <c r="G21" s="49">
        <f>G20-G20*0.05</f>
        <v>4997</v>
      </c>
      <c r="H21" s="50">
        <f t="shared" si="0"/>
        <v>4997</v>
      </c>
      <c r="I21" s="51"/>
      <c r="J21" s="52"/>
      <c r="K21" s="16"/>
      <c r="L21" s="53">
        <f t="shared" ref="L21:L26" si="1">H21+K21</f>
        <v>4997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30" ht="12.75" customHeight="1" x14ac:dyDescent="0.25">
      <c r="A22" s="47">
        <v>3</v>
      </c>
      <c r="B22" s="120" t="s">
        <v>19</v>
      </c>
      <c r="C22" s="120"/>
      <c r="D22" s="120"/>
      <c r="E22" s="47">
        <v>4</v>
      </c>
      <c r="F22" s="54">
        <v>9</v>
      </c>
      <c r="G22" s="49">
        <v>4619</v>
      </c>
      <c r="H22" s="50">
        <f t="shared" si="0"/>
        <v>18476</v>
      </c>
      <c r="I22" s="51"/>
      <c r="J22" s="52"/>
      <c r="K22" s="16"/>
      <c r="L22" s="53">
        <f t="shared" si="1"/>
        <v>18476</v>
      </c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30" ht="14.25" customHeight="1" x14ac:dyDescent="0.25">
      <c r="A23" s="47">
        <v>4</v>
      </c>
      <c r="B23" s="120" t="s">
        <v>20</v>
      </c>
      <c r="C23" s="120"/>
      <c r="D23" s="120"/>
      <c r="E23" s="47">
        <v>1</v>
      </c>
      <c r="F23" s="54">
        <v>9</v>
      </c>
      <c r="G23" s="49">
        <v>4619</v>
      </c>
      <c r="H23" s="50">
        <f t="shared" si="0"/>
        <v>4619</v>
      </c>
      <c r="I23" s="51"/>
      <c r="J23" s="52"/>
      <c r="K23" s="16"/>
      <c r="L23" s="53">
        <f t="shared" si="1"/>
        <v>4619</v>
      </c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30" ht="12.75" customHeight="1" x14ac:dyDescent="0.25">
      <c r="A24" s="47">
        <v>5</v>
      </c>
      <c r="B24" s="124" t="s">
        <v>21</v>
      </c>
      <c r="C24" s="120"/>
      <c r="D24" s="125"/>
      <c r="E24" s="47">
        <v>1.5</v>
      </c>
      <c r="F24" s="54">
        <v>8</v>
      </c>
      <c r="G24" s="49">
        <v>4379</v>
      </c>
      <c r="H24" s="50">
        <f t="shared" si="0"/>
        <v>6568.5</v>
      </c>
      <c r="I24" s="51"/>
      <c r="J24" s="52"/>
      <c r="K24" s="16"/>
      <c r="L24" s="53">
        <f t="shared" si="1"/>
        <v>6568.5</v>
      </c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30" s="13" customFormat="1" ht="12.75" customHeight="1" thickBot="1" x14ac:dyDescent="0.3">
      <c r="A25" s="55">
        <v>6</v>
      </c>
      <c r="B25" s="122" t="s">
        <v>22</v>
      </c>
      <c r="C25" s="122"/>
      <c r="D25" s="122"/>
      <c r="E25" s="55">
        <v>8</v>
      </c>
      <c r="F25" s="56">
        <v>8</v>
      </c>
      <c r="G25" s="49">
        <v>4379</v>
      </c>
      <c r="H25" s="50">
        <f t="shared" si="0"/>
        <v>35032</v>
      </c>
      <c r="I25" s="51"/>
      <c r="J25" s="52"/>
      <c r="K25" s="16"/>
      <c r="L25" s="53">
        <f t="shared" si="1"/>
        <v>35032</v>
      </c>
    </row>
    <row r="26" spans="1:30" ht="13.5" hidden="1" customHeight="1" thickBot="1" x14ac:dyDescent="0.25">
      <c r="A26" s="47">
        <v>7</v>
      </c>
      <c r="B26" s="123" t="s">
        <v>23</v>
      </c>
      <c r="C26" s="123"/>
      <c r="D26" s="123"/>
      <c r="E26" s="57">
        <v>0</v>
      </c>
      <c r="F26" s="58">
        <v>7</v>
      </c>
      <c r="G26" s="59">
        <v>1825</v>
      </c>
      <c r="H26" s="50">
        <f t="shared" si="0"/>
        <v>0</v>
      </c>
      <c r="I26" s="51"/>
      <c r="J26" s="52"/>
      <c r="K26" s="30"/>
      <c r="L26" s="60">
        <f t="shared" si="1"/>
        <v>0</v>
      </c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30" ht="12.75" customHeight="1" thickBot="1" x14ac:dyDescent="0.3">
      <c r="A27" s="61"/>
      <c r="B27" s="121" t="s">
        <v>8</v>
      </c>
      <c r="C27" s="121"/>
      <c r="D27" s="121"/>
      <c r="E27" s="61">
        <f>SUM(E20:E26)</f>
        <v>16.5</v>
      </c>
      <c r="F27" s="62"/>
      <c r="G27" s="17"/>
      <c r="H27" s="63">
        <f>SUM(H20:H26)</f>
        <v>74952.5</v>
      </c>
      <c r="I27" s="17"/>
      <c r="J27" s="63"/>
      <c r="K27" s="17"/>
      <c r="L27" s="17">
        <f>SUM(L20:L26)</f>
        <v>74952.5</v>
      </c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30" ht="12.75" customHeight="1" x14ac:dyDescent="0.25">
      <c r="A28" s="10"/>
      <c r="B28" s="2"/>
      <c r="C28" s="2"/>
      <c r="D28" s="2"/>
      <c r="E28" s="10"/>
      <c r="F28" s="10"/>
      <c r="G28" s="3"/>
      <c r="H28" s="3"/>
      <c r="I28" s="3"/>
      <c r="J28" s="3"/>
      <c r="K28" s="4"/>
      <c r="L28" s="3"/>
      <c r="M28" s="6"/>
      <c r="N28" s="3"/>
      <c r="O28" s="3"/>
      <c r="P28" s="3"/>
      <c r="Q28" s="1"/>
      <c r="R28" s="1"/>
      <c r="S28" s="1"/>
      <c r="T28" s="1"/>
      <c r="U28" s="1"/>
      <c r="V28" s="1"/>
    </row>
    <row r="29" spans="1:30" ht="12.75" customHeight="1" x14ac:dyDescent="0.25">
      <c r="B29" s="21"/>
      <c r="C29" s="21"/>
      <c r="D29" s="21"/>
      <c r="E29" s="2"/>
      <c r="F29" s="2"/>
      <c r="G29" s="2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</row>
    <row r="30" spans="1:30" ht="12.75" customHeight="1" x14ac:dyDescent="0.25">
      <c r="B30" s="21"/>
      <c r="C30" s="21"/>
      <c r="D30" s="21"/>
      <c r="E30" s="100" t="s">
        <v>25</v>
      </c>
      <c r="F30" s="100"/>
      <c r="G30" s="100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</row>
    <row r="31" spans="1:30" ht="12.75" customHeight="1" x14ac:dyDescent="0.25">
      <c r="B31" s="21"/>
      <c r="C31" s="21"/>
      <c r="D31" s="21"/>
      <c r="E31" s="100"/>
      <c r="F31" s="100"/>
      <c r="G31" s="10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</row>
    <row r="32" spans="1:30" ht="25.5" customHeight="1" x14ac:dyDescent="0.25">
      <c r="B32" s="21"/>
      <c r="C32" s="21"/>
      <c r="D32" s="21"/>
      <c r="E32" s="100"/>
      <c r="F32" s="100"/>
      <c r="G32" s="100"/>
      <c r="H32" s="83"/>
      <c r="I32" s="8" t="s">
        <v>32</v>
      </c>
      <c r="J32" s="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</row>
    <row r="33" spans="1:22" ht="12.75" customHeight="1" x14ac:dyDescent="0.25">
      <c r="B33" s="21"/>
      <c r="C33" s="21"/>
      <c r="D33" s="21"/>
      <c r="E33" s="2"/>
      <c r="F33" s="2"/>
      <c r="G33" s="2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22" ht="12.75" customHeight="1" x14ac:dyDescent="0.25">
      <c r="B34" s="22"/>
      <c r="C34" s="22"/>
      <c r="D34" s="22"/>
      <c r="E34" s="100" t="s">
        <v>26</v>
      </c>
      <c r="F34" s="100"/>
      <c r="G34" s="100"/>
      <c r="H34" s="21"/>
      <c r="I34" s="21"/>
      <c r="J34" s="3"/>
      <c r="K34" s="4"/>
      <c r="L34" s="3"/>
      <c r="M34" s="4"/>
      <c r="N34" s="5"/>
      <c r="O34" s="6"/>
      <c r="P34" s="5"/>
      <c r="Q34" s="5"/>
      <c r="R34" s="6"/>
      <c r="S34" s="3"/>
      <c r="T34" s="3"/>
      <c r="U34" s="3"/>
      <c r="V34" s="3"/>
    </row>
    <row r="35" spans="1:22" ht="12.75" customHeight="1" x14ac:dyDescent="0.25">
      <c r="B35" s="22"/>
      <c r="C35" s="22"/>
      <c r="D35" s="22"/>
      <c r="E35" s="100"/>
      <c r="F35" s="100"/>
      <c r="G35" s="100"/>
      <c r="H35" s="64"/>
      <c r="I35" s="84" t="s">
        <v>35</v>
      </c>
      <c r="J35" s="84"/>
      <c r="K35" s="5"/>
      <c r="L35" s="6"/>
      <c r="M35" s="5"/>
      <c r="N35" s="5"/>
      <c r="O35" s="6"/>
      <c r="P35" s="3"/>
      <c r="Q35" s="3"/>
      <c r="R35" s="3"/>
      <c r="S35" s="3"/>
      <c r="T35" s="1"/>
      <c r="U35" s="1"/>
      <c r="V35" s="1"/>
    </row>
    <row r="36" spans="1:22" ht="12.75" customHeight="1" x14ac:dyDescent="0.25">
      <c r="B36" s="22"/>
      <c r="C36" s="22"/>
      <c r="D36" s="22"/>
      <c r="E36" s="10"/>
      <c r="F36" s="10"/>
      <c r="G36" s="3"/>
      <c r="H36" s="2"/>
      <c r="I36" s="3"/>
      <c r="J36" s="3"/>
      <c r="K36" s="4"/>
      <c r="L36" s="3"/>
      <c r="M36" s="4"/>
      <c r="N36" s="5"/>
      <c r="O36" s="6"/>
      <c r="P36" s="5"/>
      <c r="Q36" s="5"/>
      <c r="R36" s="6"/>
      <c r="S36" s="3"/>
      <c r="T36" s="3"/>
      <c r="U36" s="3"/>
      <c r="V36" s="3"/>
    </row>
    <row r="37" spans="1:22" ht="12.75" customHeight="1" x14ac:dyDescent="0.25">
      <c r="B37" s="23"/>
      <c r="C37" s="23"/>
      <c r="D37" s="23"/>
      <c r="E37" s="23"/>
      <c r="F37" s="23"/>
      <c r="G37" s="23"/>
      <c r="H37" s="3"/>
      <c r="I37" s="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2.75" customHeight="1" x14ac:dyDescent="0.25">
      <c r="B38" s="22"/>
      <c r="C38" s="22"/>
      <c r="D38" s="22"/>
      <c r="E38" s="10"/>
      <c r="F38" s="10"/>
      <c r="G38" s="3"/>
      <c r="H38" s="23"/>
      <c r="I38" s="23"/>
      <c r="J38" s="3"/>
      <c r="K38" s="4"/>
      <c r="L38" s="3"/>
      <c r="M38" s="4"/>
      <c r="N38" s="5"/>
      <c r="O38" s="6"/>
      <c r="P38" s="5"/>
      <c r="Q38" s="5"/>
      <c r="R38" s="6"/>
      <c r="S38" s="3"/>
      <c r="T38" s="3"/>
      <c r="U38" s="3"/>
      <c r="V38" s="3"/>
    </row>
    <row r="39" spans="1:22" ht="25.5" customHeight="1" x14ac:dyDescent="0.25">
      <c r="B39" s="22"/>
      <c r="C39" s="22"/>
      <c r="D39" s="22"/>
      <c r="E39" s="10"/>
      <c r="F39" s="10"/>
      <c r="G39" s="3"/>
      <c r="H39" s="3"/>
      <c r="I39" s="3"/>
      <c r="J39" s="3"/>
      <c r="K39" s="4"/>
      <c r="L39" s="3"/>
      <c r="M39" s="4"/>
      <c r="N39" s="5"/>
      <c r="O39" s="6"/>
      <c r="P39" s="5"/>
      <c r="Q39" s="5"/>
      <c r="R39" s="6"/>
      <c r="S39" s="3"/>
      <c r="T39" s="3"/>
      <c r="U39" s="3"/>
      <c r="V39" s="3"/>
    </row>
    <row r="40" spans="1:22" ht="25.5" customHeight="1" x14ac:dyDescent="0.25">
      <c r="B40" s="22"/>
      <c r="C40" s="22"/>
      <c r="D40" s="22"/>
      <c r="E40" s="10"/>
      <c r="F40" s="10"/>
      <c r="G40" s="3"/>
      <c r="H40" s="3"/>
      <c r="I40" s="3"/>
      <c r="J40" s="3"/>
      <c r="K40" s="4"/>
      <c r="L40" s="3"/>
      <c r="M40" s="4"/>
      <c r="N40" s="5"/>
      <c r="O40" s="6"/>
      <c r="P40" s="5"/>
      <c r="Q40" s="5"/>
      <c r="R40" s="6"/>
      <c r="S40" s="3"/>
      <c r="T40" s="3"/>
      <c r="U40" s="3"/>
      <c r="V40" s="3"/>
    </row>
    <row r="41" spans="1:22" ht="12.75" customHeight="1" x14ac:dyDescent="0.25">
      <c r="B41" s="22"/>
      <c r="C41" s="22"/>
      <c r="D41" s="22"/>
      <c r="E41" s="10"/>
      <c r="F41" s="10"/>
      <c r="G41" s="3"/>
      <c r="H41" s="3"/>
      <c r="I41" s="3"/>
      <c r="J41" s="3"/>
      <c r="K41" s="4"/>
      <c r="L41" s="3"/>
      <c r="M41" s="4"/>
      <c r="N41" s="5"/>
      <c r="O41" s="6"/>
      <c r="P41" s="5"/>
      <c r="Q41" s="5"/>
      <c r="R41" s="6"/>
      <c r="S41" s="3"/>
      <c r="T41" s="3"/>
      <c r="U41" s="3"/>
      <c r="V41" s="3"/>
    </row>
    <row r="42" spans="1:22" ht="12.75" customHeight="1" x14ac:dyDescent="0.25">
      <c r="B42" s="22"/>
      <c r="C42" s="22"/>
      <c r="D42" s="22"/>
      <c r="E42" s="10"/>
      <c r="F42" s="10"/>
      <c r="G42" s="3"/>
      <c r="H42" s="3"/>
      <c r="I42" s="3"/>
      <c r="J42" s="3"/>
      <c r="K42" s="4"/>
      <c r="L42" s="3"/>
      <c r="M42" s="4"/>
      <c r="N42" s="5"/>
      <c r="O42" s="6"/>
      <c r="P42" s="5"/>
      <c r="Q42" s="5"/>
      <c r="R42" s="6"/>
      <c r="S42" s="3"/>
      <c r="T42" s="3"/>
      <c r="U42" s="3"/>
      <c r="V42" s="3"/>
    </row>
    <row r="43" spans="1:22" ht="12.75" customHeight="1" x14ac:dyDescent="0.25">
      <c r="B43" s="23"/>
      <c r="C43" s="23"/>
      <c r="D43" s="23"/>
      <c r="E43" s="23"/>
      <c r="F43" s="23"/>
      <c r="G43" s="23"/>
      <c r="H43" s="3"/>
      <c r="I43" s="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2.75" customHeight="1" x14ac:dyDescent="0.25">
      <c r="B44" s="22"/>
      <c r="C44" s="22"/>
      <c r="D44" s="22"/>
      <c r="E44" s="10"/>
      <c r="F44" s="10"/>
      <c r="G44" s="3"/>
      <c r="H44" s="23"/>
      <c r="I44" s="23"/>
      <c r="J44" s="3"/>
      <c r="K44" s="4"/>
      <c r="L44" s="3"/>
      <c r="M44" s="4"/>
      <c r="N44" s="5"/>
      <c r="O44" s="6"/>
      <c r="P44" s="5"/>
      <c r="Q44" s="5"/>
      <c r="R44" s="6"/>
      <c r="S44" s="3"/>
      <c r="T44" s="3"/>
      <c r="U44" s="3"/>
      <c r="V44" s="3"/>
    </row>
    <row r="45" spans="1:22" ht="12.75" customHeight="1" x14ac:dyDescent="0.25">
      <c r="B45" s="22"/>
      <c r="C45" s="22"/>
      <c r="D45" s="22"/>
      <c r="E45" s="10"/>
      <c r="F45" s="10"/>
      <c r="G45" s="3"/>
      <c r="H45" s="3"/>
      <c r="I45" s="3"/>
      <c r="J45" s="3"/>
      <c r="K45" s="4"/>
      <c r="L45" s="3"/>
      <c r="M45" s="4"/>
      <c r="N45" s="5"/>
      <c r="O45" s="6"/>
      <c r="P45" s="5"/>
      <c r="Q45" s="5"/>
      <c r="R45" s="6"/>
      <c r="S45" s="3"/>
      <c r="T45" s="3"/>
      <c r="U45" s="3"/>
      <c r="V45" s="3"/>
    </row>
    <row r="46" spans="1:22" s="13" customFormat="1" ht="12.75" customHeight="1" x14ac:dyDescent="0.25">
      <c r="A46" s="28"/>
      <c r="B46" s="26"/>
      <c r="C46" s="26"/>
      <c r="D46" s="26"/>
      <c r="E46" s="65"/>
      <c r="F46" s="65"/>
      <c r="G46" s="66"/>
      <c r="H46" s="3"/>
      <c r="I46" s="3"/>
      <c r="J46" s="66"/>
      <c r="K46" s="67"/>
      <c r="L46" s="66"/>
      <c r="M46" s="67"/>
      <c r="N46" s="66"/>
      <c r="O46" s="67"/>
      <c r="P46" s="66"/>
      <c r="Q46" s="66"/>
      <c r="R46" s="67"/>
      <c r="S46" s="66"/>
      <c r="T46" s="66"/>
      <c r="U46" s="66"/>
      <c r="V46" s="66"/>
    </row>
    <row r="47" spans="1:22" ht="12.75" customHeight="1" x14ac:dyDescent="0.25">
      <c r="B47" s="24"/>
      <c r="C47" s="24"/>
      <c r="D47" s="24"/>
      <c r="E47" s="24"/>
      <c r="F47" s="24"/>
      <c r="G47" s="24"/>
      <c r="H47" s="66"/>
      <c r="I47" s="66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ht="12.75" customHeight="1" x14ac:dyDescent="0.25">
      <c r="B48" s="22"/>
      <c r="C48" s="22"/>
      <c r="D48" s="22"/>
      <c r="E48" s="10"/>
      <c r="F48" s="10"/>
      <c r="G48" s="3"/>
      <c r="H48" s="24"/>
      <c r="I48" s="24"/>
      <c r="J48" s="3"/>
      <c r="K48" s="4"/>
      <c r="L48" s="3"/>
      <c r="M48" s="4"/>
      <c r="N48" s="5"/>
      <c r="O48" s="6"/>
      <c r="P48" s="5"/>
      <c r="Q48" s="5"/>
      <c r="R48" s="6"/>
      <c r="S48" s="3"/>
      <c r="T48" s="3"/>
      <c r="U48" s="3"/>
      <c r="V48" s="3"/>
    </row>
    <row r="49" spans="1:22" ht="12.75" customHeight="1" x14ac:dyDescent="0.25">
      <c r="B49" s="22"/>
      <c r="C49" s="22"/>
      <c r="D49" s="22"/>
      <c r="E49" s="10"/>
      <c r="F49" s="10"/>
      <c r="G49" s="3"/>
      <c r="H49" s="3"/>
      <c r="I49" s="3"/>
      <c r="J49" s="3"/>
      <c r="K49" s="4"/>
      <c r="L49" s="3"/>
      <c r="M49" s="4"/>
      <c r="N49" s="5"/>
      <c r="O49" s="6"/>
      <c r="P49" s="5"/>
      <c r="Q49" s="5"/>
      <c r="R49" s="6"/>
      <c r="S49" s="3"/>
      <c r="T49" s="3"/>
      <c r="U49" s="3"/>
      <c r="V49" s="3"/>
    </row>
    <row r="50" spans="1:22" ht="12.75" customHeight="1" x14ac:dyDescent="0.25">
      <c r="B50" s="22"/>
      <c r="C50" s="22"/>
      <c r="D50" s="22"/>
      <c r="E50" s="10"/>
      <c r="F50" s="10"/>
      <c r="G50" s="3"/>
      <c r="H50" s="3"/>
      <c r="I50" s="3"/>
      <c r="J50" s="3"/>
      <c r="K50" s="4"/>
      <c r="L50" s="3"/>
      <c r="M50" s="4"/>
      <c r="N50" s="5"/>
      <c r="O50" s="6"/>
      <c r="P50" s="5"/>
      <c r="Q50" s="5"/>
      <c r="R50" s="6"/>
      <c r="S50" s="3"/>
      <c r="T50" s="3"/>
      <c r="U50" s="3"/>
      <c r="V50" s="3"/>
    </row>
    <row r="51" spans="1:22" ht="12.75" customHeight="1" x14ac:dyDescent="0.25">
      <c r="B51" s="22"/>
      <c r="C51" s="22"/>
      <c r="D51" s="22"/>
      <c r="E51" s="10"/>
      <c r="F51" s="10"/>
      <c r="G51" s="3"/>
      <c r="H51" s="3"/>
      <c r="I51" s="3"/>
      <c r="J51" s="3"/>
      <c r="K51" s="4"/>
      <c r="L51" s="3"/>
      <c r="M51" s="4"/>
      <c r="N51" s="5"/>
      <c r="O51" s="6"/>
      <c r="P51" s="5"/>
      <c r="Q51" s="5"/>
      <c r="R51" s="6"/>
      <c r="S51" s="3"/>
      <c r="T51" s="3"/>
      <c r="U51" s="3"/>
      <c r="V51" s="3"/>
    </row>
    <row r="52" spans="1:22" ht="12.75" customHeight="1" x14ac:dyDescent="0.25">
      <c r="B52" s="22"/>
      <c r="C52" s="22"/>
      <c r="D52" s="22"/>
      <c r="E52" s="10"/>
      <c r="F52" s="10"/>
      <c r="G52" s="3"/>
      <c r="H52" s="3"/>
      <c r="I52" s="3"/>
      <c r="J52" s="3"/>
      <c r="K52" s="4"/>
      <c r="L52" s="3"/>
      <c r="M52" s="4"/>
      <c r="N52" s="5"/>
      <c r="O52" s="6"/>
      <c r="P52" s="5"/>
      <c r="Q52" s="5"/>
      <c r="R52" s="6"/>
      <c r="S52" s="3"/>
      <c r="T52" s="3"/>
      <c r="U52" s="3"/>
      <c r="V52" s="3"/>
    </row>
    <row r="53" spans="1:22" ht="12.75" customHeight="1" x14ac:dyDescent="0.25">
      <c r="B53" s="22"/>
      <c r="C53" s="22"/>
      <c r="D53" s="22"/>
      <c r="E53" s="10"/>
      <c r="F53" s="10"/>
      <c r="G53" s="3"/>
      <c r="H53" s="3"/>
      <c r="I53" s="3"/>
      <c r="J53" s="3"/>
      <c r="K53" s="4"/>
      <c r="L53" s="3"/>
      <c r="M53" s="4"/>
      <c r="N53" s="5"/>
      <c r="O53" s="6"/>
      <c r="P53" s="5"/>
      <c r="Q53" s="5"/>
      <c r="R53" s="6"/>
      <c r="S53" s="3"/>
      <c r="T53" s="3"/>
      <c r="U53" s="3"/>
      <c r="V53" s="3"/>
    </row>
    <row r="54" spans="1:22" ht="12.75" customHeight="1" x14ac:dyDescent="0.25">
      <c r="B54" s="21"/>
      <c r="C54" s="21"/>
      <c r="D54" s="21"/>
      <c r="E54" s="68"/>
      <c r="F54" s="68"/>
      <c r="G54" s="25"/>
      <c r="H54" s="3"/>
      <c r="I54" s="3"/>
      <c r="J54" s="25"/>
      <c r="K54" s="69"/>
      <c r="L54" s="25"/>
      <c r="M54" s="69"/>
      <c r="N54" s="25"/>
      <c r="O54" s="69"/>
      <c r="P54" s="25"/>
      <c r="Q54" s="25"/>
      <c r="R54" s="69"/>
      <c r="S54" s="25"/>
      <c r="T54" s="25"/>
      <c r="U54" s="25"/>
      <c r="V54" s="25"/>
    </row>
    <row r="55" spans="1:22" s="71" customFormat="1" x14ac:dyDescent="0.25">
      <c r="A55" s="70"/>
      <c r="B55" s="68"/>
      <c r="C55" s="68"/>
      <c r="D55" s="68"/>
      <c r="E55" s="68"/>
      <c r="F55" s="68"/>
      <c r="G55" s="68"/>
      <c r="H55" s="25"/>
      <c r="I55" s="25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</row>
    <row r="56" spans="1:22" ht="12.75" customHeight="1" x14ac:dyDescent="0.25">
      <c r="B56" s="72"/>
      <c r="C56" s="72"/>
      <c r="D56" s="72"/>
      <c r="E56" s="72"/>
      <c r="F56" s="72"/>
      <c r="G56" s="72"/>
      <c r="H56" s="68"/>
      <c r="I56" s="68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</row>
    <row r="57" spans="1:22" ht="12.75" customHeight="1" x14ac:dyDescent="0.25">
      <c r="B57" s="22"/>
      <c r="C57" s="22"/>
      <c r="D57" s="22"/>
      <c r="E57" s="10"/>
      <c r="F57" s="10"/>
      <c r="G57" s="3"/>
      <c r="H57" s="72"/>
      <c r="I57" s="72"/>
      <c r="J57" s="3"/>
      <c r="K57" s="4"/>
      <c r="L57" s="3"/>
      <c r="M57" s="4"/>
      <c r="N57" s="5"/>
      <c r="O57" s="6"/>
      <c r="P57" s="5"/>
      <c r="Q57" s="5"/>
      <c r="R57" s="6"/>
      <c r="S57" s="3"/>
      <c r="T57" s="3"/>
      <c r="U57" s="3"/>
      <c r="V57" s="3"/>
    </row>
    <row r="58" spans="1:22" ht="12.75" customHeight="1" x14ac:dyDescent="0.25">
      <c r="B58" s="23"/>
      <c r="C58" s="23"/>
      <c r="D58" s="23"/>
      <c r="E58" s="23"/>
      <c r="F58" s="23"/>
      <c r="G58" s="23"/>
      <c r="H58" s="3"/>
      <c r="I58" s="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2.75" customHeight="1" x14ac:dyDescent="0.25">
      <c r="B59" s="22"/>
      <c r="C59" s="22"/>
      <c r="D59" s="22"/>
      <c r="E59" s="10"/>
      <c r="F59" s="10"/>
      <c r="G59" s="3"/>
      <c r="H59" s="23"/>
      <c r="I59" s="23"/>
      <c r="J59" s="3"/>
      <c r="K59" s="4"/>
      <c r="L59" s="3"/>
      <c r="M59" s="4"/>
      <c r="N59" s="5"/>
      <c r="O59" s="6"/>
      <c r="P59" s="5"/>
      <c r="Q59" s="5"/>
      <c r="R59" s="6"/>
      <c r="S59" s="3"/>
      <c r="T59" s="3"/>
      <c r="U59" s="3"/>
      <c r="V59" s="3"/>
    </row>
    <row r="60" spans="1:22" ht="12.75" customHeight="1" x14ac:dyDescent="0.25">
      <c r="B60" s="23"/>
      <c r="C60" s="23"/>
      <c r="D60" s="23"/>
      <c r="E60" s="23"/>
      <c r="F60" s="23"/>
      <c r="G60" s="23"/>
      <c r="H60" s="3"/>
      <c r="I60" s="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2.75" customHeight="1" x14ac:dyDescent="0.25">
      <c r="B61" s="22"/>
      <c r="C61" s="22"/>
      <c r="D61" s="22"/>
      <c r="E61" s="10"/>
      <c r="F61" s="10"/>
      <c r="G61" s="3"/>
      <c r="H61" s="23"/>
      <c r="I61" s="23"/>
      <c r="J61" s="3"/>
      <c r="K61" s="4"/>
      <c r="L61" s="3"/>
      <c r="M61" s="4"/>
      <c r="N61" s="5"/>
      <c r="O61" s="6"/>
      <c r="P61" s="5"/>
      <c r="Q61" s="5"/>
      <c r="R61" s="6"/>
      <c r="S61" s="3"/>
      <c r="T61" s="3"/>
      <c r="U61" s="3"/>
      <c r="V61" s="3"/>
    </row>
    <row r="62" spans="1:22" ht="12.75" customHeight="1" x14ac:dyDescent="0.25">
      <c r="B62" s="23"/>
      <c r="C62" s="23"/>
      <c r="D62" s="23"/>
      <c r="E62" s="23"/>
      <c r="F62" s="23"/>
      <c r="G62" s="23"/>
      <c r="H62" s="3"/>
      <c r="I62" s="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2.75" customHeight="1" x14ac:dyDescent="0.25">
      <c r="B63" s="22"/>
      <c r="C63" s="22"/>
      <c r="D63" s="22"/>
      <c r="E63" s="10"/>
      <c r="F63" s="10"/>
      <c r="G63" s="3"/>
      <c r="H63" s="23"/>
      <c r="I63" s="23"/>
      <c r="J63" s="3"/>
      <c r="K63" s="4"/>
      <c r="L63" s="3"/>
      <c r="M63" s="4"/>
      <c r="N63" s="5"/>
      <c r="O63" s="6"/>
      <c r="P63" s="5"/>
      <c r="Q63" s="5"/>
      <c r="R63" s="6"/>
      <c r="S63" s="3"/>
      <c r="T63" s="3"/>
      <c r="U63" s="3"/>
      <c r="V63" s="3"/>
    </row>
    <row r="64" spans="1:22" ht="12.75" customHeight="1" x14ac:dyDescent="0.25">
      <c r="B64" s="72"/>
      <c r="C64" s="72"/>
      <c r="D64" s="72"/>
      <c r="E64" s="72"/>
      <c r="F64" s="72"/>
      <c r="G64" s="72"/>
      <c r="H64" s="3"/>
      <c r="I64" s="3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</row>
    <row r="65" spans="2:22" ht="12.75" customHeight="1" x14ac:dyDescent="0.25">
      <c r="B65" s="22"/>
      <c r="C65" s="22"/>
      <c r="D65" s="22"/>
      <c r="E65" s="10"/>
      <c r="F65" s="10"/>
      <c r="G65" s="3"/>
      <c r="H65" s="72"/>
      <c r="I65" s="72"/>
      <c r="J65" s="3"/>
      <c r="K65" s="4"/>
      <c r="L65" s="3"/>
      <c r="M65" s="4"/>
      <c r="N65" s="5"/>
      <c r="O65" s="6"/>
      <c r="P65" s="5"/>
      <c r="Q65" s="5"/>
      <c r="R65" s="6"/>
      <c r="S65" s="3"/>
      <c r="T65" s="3"/>
      <c r="U65" s="3"/>
      <c r="V65" s="3"/>
    </row>
    <row r="66" spans="2:22" ht="12.75" customHeight="1" x14ac:dyDescent="0.25">
      <c r="B66" s="23"/>
      <c r="C66" s="23"/>
      <c r="D66" s="23"/>
      <c r="E66" s="23"/>
      <c r="F66" s="23"/>
      <c r="G66" s="23"/>
      <c r="H66" s="3"/>
      <c r="I66" s="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2:22" ht="12.75" customHeight="1" x14ac:dyDescent="0.25">
      <c r="B67" s="22"/>
      <c r="C67" s="22"/>
      <c r="D67" s="22"/>
      <c r="E67" s="10"/>
      <c r="F67" s="10"/>
      <c r="G67" s="3"/>
      <c r="H67" s="23"/>
      <c r="I67" s="23"/>
      <c r="J67" s="3"/>
      <c r="K67" s="4"/>
      <c r="L67" s="3"/>
      <c r="M67" s="4"/>
      <c r="N67" s="5"/>
      <c r="O67" s="6"/>
      <c r="P67" s="5"/>
      <c r="Q67" s="5"/>
      <c r="R67" s="6"/>
      <c r="S67" s="3"/>
      <c r="T67" s="3"/>
      <c r="U67" s="3"/>
      <c r="V67" s="3"/>
    </row>
    <row r="68" spans="2:22" ht="12.75" customHeight="1" x14ac:dyDescent="0.25">
      <c r="B68" s="23"/>
      <c r="C68" s="23"/>
      <c r="D68" s="23"/>
      <c r="E68" s="23"/>
      <c r="F68" s="23"/>
      <c r="G68" s="23"/>
      <c r="H68" s="3"/>
      <c r="I68" s="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2:22" ht="12.75" customHeight="1" x14ac:dyDescent="0.25">
      <c r="B69" s="22"/>
      <c r="C69" s="22"/>
      <c r="D69" s="22"/>
      <c r="E69" s="10"/>
      <c r="F69" s="10"/>
      <c r="G69" s="3"/>
      <c r="H69" s="23"/>
      <c r="I69" s="23"/>
      <c r="J69" s="3"/>
      <c r="K69" s="4"/>
      <c r="L69" s="3"/>
      <c r="M69" s="4"/>
      <c r="N69" s="5"/>
      <c r="O69" s="6"/>
      <c r="P69" s="5"/>
      <c r="Q69" s="5"/>
      <c r="R69" s="6"/>
      <c r="S69" s="3"/>
      <c r="T69" s="3"/>
      <c r="U69" s="3"/>
      <c r="V69" s="3"/>
    </row>
    <row r="70" spans="2:22" ht="12.75" customHeight="1" x14ac:dyDescent="0.25">
      <c r="B70" s="23"/>
      <c r="C70" s="23"/>
      <c r="D70" s="23"/>
      <c r="E70" s="23"/>
      <c r="F70" s="23"/>
      <c r="G70" s="23"/>
      <c r="H70" s="3"/>
      <c r="I70" s="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2:22" ht="12.75" customHeight="1" x14ac:dyDescent="0.25">
      <c r="B71" s="22"/>
      <c r="C71" s="22"/>
      <c r="D71" s="22"/>
      <c r="E71" s="10"/>
      <c r="F71" s="10"/>
      <c r="G71" s="3"/>
      <c r="H71" s="23"/>
      <c r="I71" s="23"/>
      <c r="J71" s="3"/>
      <c r="K71" s="4"/>
      <c r="L71" s="3"/>
      <c r="M71" s="4"/>
      <c r="N71" s="5"/>
      <c r="O71" s="6"/>
      <c r="P71" s="5"/>
      <c r="Q71" s="5"/>
      <c r="R71" s="6"/>
      <c r="S71" s="3"/>
      <c r="T71" s="3"/>
      <c r="U71" s="3"/>
      <c r="V71" s="3"/>
    </row>
    <row r="72" spans="2:22" ht="12.75" customHeight="1" x14ac:dyDescent="0.25">
      <c r="B72" s="72"/>
      <c r="C72" s="72"/>
      <c r="D72" s="72"/>
      <c r="E72" s="72"/>
      <c r="F72" s="72"/>
      <c r="G72" s="72"/>
      <c r="H72" s="3"/>
      <c r="I72" s="3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</row>
    <row r="73" spans="2:22" ht="12.75" customHeight="1" x14ac:dyDescent="0.25">
      <c r="B73" s="22"/>
      <c r="C73" s="22"/>
      <c r="D73" s="22"/>
      <c r="E73" s="10"/>
      <c r="F73" s="10"/>
      <c r="G73" s="3"/>
      <c r="H73" s="72"/>
      <c r="I73" s="72"/>
      <c r="J73" s="3"/>
      <c r="K73" s="4"/>
      <c r="L73" s="3"/>
      <c r="M73" s="4"/>
      <c r="N73" s="5"/>
      <c r="O73" s="6"/>
      <c r="P73" s="5"/>
      <c r="Q73" s="5"/>
      <c r="R73" s="6"/>
      <c r="S73" s="3"/>
      <c r="T73" s="3"/>
      <c r="U73" s="3"/>
      <c r="V73" s="3"/>
    </row>
    <row r="74" spans="2:22" ht="12.75" customHeight="1" x14ac:dyDescent="0.25">
      <c r="B74" s="23"/>
      <c r="C74" s="23"/>
      <c r="D74" s="23"/>
      <c r="E74" s="23"/>
      <c r="F74" s="23"/>
      <c r="G74" s="23"/>
      <c r="H74" s="3"/>
      <c r="I74" s="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2:22" ht="12.75" customHeight="1" x14ac:dyDescent="0.25">
      <c r="B75" s="22"/>
      <c r="C75" s="22"/>
      <c r="D75" s="22"/>
      <c r="E75" s="10"/>
      <c r="F75" s="10"/>
      <c r="G75" s="3"/>
      <c r="H75" s="23"/>
      <c r="I75" s="23"/>
      <c r="J75" s="3"/>
      <c r="K75" s="4"/>
      <c r="L75" s="3"/>
      <c r="M75" s="4"/>
      <c r="N75" s="5"/>
      <c r="O75" s="6"/>
      <c r="P75" s="5"/>
      <c r="Q75" s="5"/>
      <c r="R75" s="6"/>
      <c r="S75" s="3"/>
      <c r="T75" s="3"/>
      <c r="U75" s="3"/>
      <c r="V75" s="3"/>
    </row>
    <row r="76" spans="2:22" ht="12.75" customHeight="1" x14ac:dyDescent="0.25">
      <c r="B76" s="23"/>
      <c r="C76" s="23"/>
      <c r="D76" s="23"/>
      <c r="E76" s="23"/>
      <c r="F76" s="23"/>
      <c r="G76" s="23"/>
      <c r="H76" s="3"/>
      <c r="I76" s="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2:22" ht="12.75" customHeight="1" x14ac:dyDescent="0.25">
      <c r="B77" s="22"/>
      <c r="C77" s="22"/>
      <c r="D77" s="22"/>
      <c r="E77" s="10"/>
      <c r="F77" s="10"/>
      <c r="G77" s="3"/>
      <c r="H77" s="23"/>
      <c r="I77" s="23"/>
      <c r="J77" s="3"/>
      <c r="K77" s="4"/>
      <c r="L77" s="3"/>
      <c r="M77" s="4"/>
      <c r="N77" s="5"/>
      <c r="O77" s="6"/>
      <c r="P77" s="5"/>
      <c r="Q77" s="5"/>
      <c r="R77" s="6"/>
      <c r="S77" s="3"/>
      <c r="T77" s="3"/>
      <c r="U77" s="3"/>
      <c r="V77" s="3"/>
    </row>
    <row r="78" spans="2:22" ht="12.75" customHeight="1" x14ac:dyDescent="0.25">
      <c r="B78" s="23"/>
      <c r="C78" s="23"/>
      <c r="D78" s="23"/>
      <c r="E78" s="23"/>
      <c r="F78" s="23"/>
      <c r="G78" s="23"/>
      <c r="H78" s="3"/>
      <c r="I78" s="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2:22" ht="12.75" customHeight="1" x14ac:dyDescent="0.25">
      <c r="B79" s="22"/>
      <c r="C79" s="22"/>
      <c r="D79" s="22"/>
      <c r="E79" s="10"/>
      <c r="F79" s="10"/>
      <c r="G79" s="3"/>
      <c r="H79" s="23"/>
      <c r="I79" s="23"/>
      <c r="J79" s="3"/>
      <c r="K79" s="4"/>
      <c r="L79" s="3"/>
      <c r="M79" s="4"/>
      <c r="N79" s="5"/>
      <c r="O79" s="6"/>
      <c r="P79" s="5"/>
      <c r="Q79" s="5"/>
      <c r="R79" s="6"/>
      <c r="S79" s="3"/>
      <c r="T79" s="3"/>
      <c r="U79" s="3"/>
      <c r="V79" s="3"/>
    </row>
    <row r="80" spans="2:22" ht="12.75" customHeight="1" x14ac:dyDescent="0.25">
      <c r="B80" s="23"/>
      <c r="C80" s="23"/>
      <c r="D80" s="23"/>
      <c r="E80" s="23"/>
      <c r="F80" s="23"/>
      <c r="G80" s="23"/>
      <c r="H80" s="3"/>
      <c r="I80" s="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2:22" ht="12.75" customHeight="1" x14ac:dyDescent="0.25">
      <c r="B81" s="22"/>
      <c r="C81" s="22"/>
      <c r="D81" s="22"/>
      <c r="E81" s="10"/>
      <c r="F81" s="10"/>
      <c r="G81" s="3"/>
      <c r="H81" s="23"/>
      <c r="I81" s="23"/>
      <c r="J81" s="3"/>
      <c r="K81" s="4"/>
      <c r="L81" s="3"/>
      <c r="M81" s="4"/>
      <c r="N81" s="5"/>
      <c r="O81" s="6"/>
      <c r="P81" s="5"/>
      <c r="Q81" s="5"/>
      <c r="R81" s="6"/>
      <c r="S81" s="3"/>
      <c r="T81" s="3"/>
      <c r="U81" s="3"/>
      <c r="V81" s="3"/>
    </row>
    <row r="82" spans="2:22" ht="12.75" customHeight="1" x14ac:dyDescent="0.25">
      <c r="B82" s="22"/>
      <c r="C82" s="22"/>
      <c r="D82" s="22"/>
      <c r="E82" s="10"/>
      <c r="F82" s="10"/>
      <c r="G82" s="3"/>
      <c r="H82" s="3"/>
      <c r="I82" s="3"/>
      <c r="J82" s="3"/>
      <c r="K82" s="4"/>
      <c r="L82" s="3"/>
      <c r="M82" s="4"/>
      <c r="N82" s="5"/>
      <c r="O82" s="6"/>
      <c r="P82" s="5"/>
      <c r="Q82" s="5"/>
      <c r="R82" s="6"/>
      <c r="S82" s="3"/>
      <c r="T82" s="3"/>
      <c r="U82" s="3"/>
      <c r="V82" s="3"/>
    </row>
    <row r="83" spans="2:22" ht="12.75" customHeight="1" x14ac:dyDescent="0.25">
      <c r="B83" s="72"/>
      <c r="C83" s="72"/>
      <c r="D83" s="72"/>
      <c r="E83" s="72"/>
      <c r="F83" s="72"/>
      <c r="G83" s="72"/>
      <c r="H83" s="3"/>
      <c r="I83" s="3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</row>
    <row r="84" spans="2:22" ht="12.75" customHeight="1" x14ac:dyDescent="0.25">
      <c r="B84" s="22"/>
      <c r="C84" s="22"/>
      <c r="D84" s="22"/>
      <c r="E84" s="10"/>
      <c r="F84" s="10"/>
      <c r="G84" s="3"/>
      <c r="H84" s="72"/>
      <c r="I84" s="72"/>
      <c r="J84" s="3"/>
      <c r="K84" s="4"/>
      <c r="L84" s="3"/>
      <c r="M84" s="4"/>
      <c r="N84" s="5"/>
      <c r="O84" s="6"/>
      <c r="P84" s="5"/>
      <c r="Q84" s="5"/>
      <c r="R84" s="6"/>
      <c r="S84" s="3"/>
      <c r="T84" s="3"/>
      <c r="U84" s="3"/>
      <c r="V84" s="3"/>
    </row>
    <row r="85" spans="2:22" ht="12.75" customHeight="1" x14ac:dyDescent="0.25">
      <c r="B85" s="22"/>
      <c r="C85" s="22"/>
      <c r="D85" s="22"/>
      <c r="E85" s="10"/>
      <c r="F85" s="10"/>
      <c r="G85" s="3"/>
      <c r="H85" s="3"/>
      <c r="I85" s="3"/>
      <c r="J85" s="3"/>
      <c r="K85" s="4"/>
      <c r="L85" s="3"/>
      <c r="M85" s="4"/>
      <c r="N85" s="5"/>
      <c r="O85" s="6"/>
      <c r="P85" s="5"/>
      <c r="Q85" s="5"/>
      <c r="R85" s="6"/>
      <c r="S85" s="3"/>
      <c r="T85" s="3"/>
      <c r="U85" s="3"/>
      <c r="V85" s="3"/>
    </row>
    <row r="86" spans="2:22" ht="12.75" customHeight="1" x14ac:dyDescent="0.25">
      <c r="B86" s="22"/>
      <c r="C86" s="22"/>
      <c r="D86" s="22"/>
      <c r="E86" s="10"/>
      <c r="F86" s="10"/>
      <c r="G86" s="3"/>
      <c r="H86" s="3"/>
      <c r="I86" s="3"/>
      <c r="J86" s="3"/>
      <c r="K86" s="4"/>
      <c r="L86" s="3"/>
      <c r="M86" s="4"/>
      <c r="N86" s="5"/>
      <c r="O86" s="6"/>
      <c r="P86" s="5"/>
      <c r="Q86" s="5"/>
      <c r="R86" s="6"/>
      <c r="S86" s="3"/>
      <c r="T86" s="3"/>
      <c r="U86" s="3"/>
      <c r="V86" s="3"/>
    </row>
    <row r="87" spans="2:22" ht="12.75" customHeight="1" x14ac:dyDescent="0.25">
      <c r="B87" s="72"/>
      <c r="C87" s="72"/>
      <c r="D87" s="72"/>
      <c r="E87" s="72"/>
      <c r="F87" s="72"/>
      <c r="G87" s="72"/>
      <c r="H87" s="3"/>
      <c r="I87" s="3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</row>
    <row r="88" spans="2:22" ht="12.75" customHeight="1" x14ac:dyDescent="0.25">
      <c r="B88" s="22"/>
      <c r="C88" s="22"/>
      <c r="D88" s="22"/>
      <c r="E88" s="10"/>
      <c r="F88" s="10"/>
      <c r="G88" s="3"/>
      <c r="H88" s="72"/>
      <c r="I88" s="72"/>
      <c r="J88" s="3"/>
      <c r="K88" s="4"/>
      <c r="L88" s="3"/>
      <c r="M88" s="4"/>
      <c r="N88" s="5"/>
      <c r="O88" s="6"/>
      <c r="P88" s="5"/>
      <c r="Q88" s="5"/>
      <c r="R88" s="6"/>
      <c r="S88" s="3"/>
      <c r="T88" s="3"/>
      <c r="U88" s="3"/>
      <c r="V88" s="3"/>
    </row>
    <row r="89" spans="2:22" ht="12.75" customHeight="1" x14ac:dyDescent="0.25">
      <c r="B89" s="22"/>
      <c r="C89" s="22"/>
      <c r="D89" s="22"/>
      <c r="E89" s="10"/>
      <c r="F89" s="10"/>
      <c r="G89" s="3"/>
      <c r="H89" s="3"/>
      <c r="I89" s="3"/>
      <c r="J89" s="3"/>
      <c r="K89" s="4"/>
      <c r="L89" s="3"/>
      <c r="M89" s="4"/>
      <c r="N89" s="5"/>
      <c r="O89" s="6"/>
      <c r="P89" s="5"/>
      <c r="Q89" s="5"/>
      <c r="R89" s="6"/>
      <c r="S89" s="3"/>
      <c r="T89" s="3"/>
      <c r="U89" s="3"/>
      <c r="V89" s="3"/>
    </row>
    <row r="90" spans="2:22" ht="12.75" customHeight="1" x14ac:dyDescent="0.25">
      <c r="B90" s="22"/>
      <c r="C90" s="22"/>
      <c r="D90" s="22"/>
      <c r="E90" s="10"/>
      <c r="F90" s="10"/>
      <c r="G90" s="3"/>
      <c r="H90" s="3"/>
      <c r="I90" s="3"/>
      <c r="J90" s="3"/>
      <c r="K90" s="4"/>
      <c r="L90" s="3"/>
      <c r="M90" s="4"/>
      <c r="N90" s="5"/>
      <c r="O90" s="6"/>
      <c r="P90" s="5"/>
      <c r="Q90" s="5"/>
      <c r="R90" s="6"/>
      <c r="S90" s="3"/>
      <c r="T90" s="3"/>
      <c r="U90" s="3"/>
      <c r="V90" s="3"/>
    </row>
    <row r="91" spans="2:22" ht="12.75" customHeight="1" x14ac:dyDescent="0.25">
      <c r="B91" s="72"/>
      <c r="C91" s="72"/>
      <c r="D91" s="72"/>
      <c r="E91" s="72"/>
      <c r="F91" s="72"/>
      <c r="G91" s="72"/>
      <c r="H91" s="3"/>
      <c r="I91" s="3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</row>
    <row r="92" spans="2:22" ht="12.75" customHeight="1" x14ac:dyDescent="0.25">
      <c r="B92" s="22"/>
      <c r="C92" s="22"/>
      <c r="D92" s="22"/>
      <c r="E92" s="10"/>
      <c r="F92" s="10"/>
      <c r="G92" s="3"/>
      <c r="H92" s="72"/>
      <c r="I92" s="72"/>
      <c r="J92" s="3"/>
      <c r="K92" s="4"/>
      <c r="L92" s="3"/>
      <c r="M92" s="4"/>
      <c r="N92" s="5"/>
      <c r="O92" s="6"/>
      <c r="P92" s="5"/>
      <c r="Q92" s="5"/>
      <c r="R92" s="6"/>
      <c r="S92" s="3"/>
      <c r="T92" s="3"/>
      <c r="U92" s="3"/>
      <c r="V92" s="3"/>
    </row>
    <row r="93" spans="2:22" ht="12.75" customHeight="1" x14ac:dyDescent="0.25">
      <c r="B93" s="22"/>
      <c r="C93" s="22"/>
      <c r="D93" s="22"/>
      <c r="E93" s="10"/>
      <c r="F93" s="10"/>
      <c r="G93" s="3"/>
      <c r="H93" s="3"/>
      <c r="I93" s="3"/>
      <c r="J93" s="3"/>
      <c r="K93" s="4"/>
      <c r="L93" s="3"/>
      <c r="M93" s="4"/>
      <c r="N93" s="5"/>
      <c r="O93" s="6"/>
      <c r="P93" s="5"/>
      <c r="Q93" s="5"/>
      <c r="R93" s="6"/>
      <c r="S93" s="3"/>
      <c r="T93" s="3"/>
      <c r="U93" s="3"/>
      <c r="V93" s="3"/>
    </row>
    <row r="94" spans="2:22" ht="12.75" customHeight="1" x14ac:dyDescent="0.25">
      <c r="B94" s="22"/>
      <c r="C94" s="22"/>
      <c r="D94" s="22"/>
      <c r="E94" s="10"/>
      <c r="F94" s="10"/>
      <c r="G94" s="3"/>
      <c r="H94" s="3"/>
      <c r="I94" s="3"/>
      <c r="J94" s="3"/>
      <c r="K94" s="4"/>
      <c r="L94" s="3"/>
      <c r="M94" s="4"/>
      <c r="N94" s="5"/>
      <c r="O94" s="6"/>
      <c r="P94" s="5"/>
      <c r="Q94" s="5"/>
      <c r="R94" s="6"/>
      <c r="S94" s="3"/>
      <c r="T94" s="3"/>
      <c r="U94" s="3"/>
      <c r="V94" s="3"/>
    </row>
    <row r="95" spans="2:22" ht="12.75" customHeight="1" x14ac:dyDescent="0.25">
      <c r="B95" s="72"/>
      <c r="C95" s="72"/>
      <c r="D95" s="72"/>
      <c r="E95" s="72"/>
      <c r="F95" s="72"/>
      <c r="G95" s="72"/>
      <c r="H95" s="3"/>
      <c r="I95" s="3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</row>
    <row r="96" spans="2:22" ht="12.75" customHeight="1" x14ac:dyDescent="0.25">
      <c r="B96" s="22"/>
      <c r="C96" s="22"/>
      <c r="D96" s="22"/>
      <c r="E96" s="10"/>
      <c r="F96" s="10"/>
      <c r="G96" s="3"/>
      <c r="H96" s="72"/>
      <c r="I96" s="72"/>
      <c r="J96" s="3"/>
      <c r="K96" s="4"/>
      <c r="L96" s="3"/>
      <c r="M96" s="4"/>
      <c r="N96" s="5"/>
      <c r="O96" s="6"/>
      <c r="P96" s="5"/>
      <c r="Q96" s="5"/>
      <c r="R96" s="6"/>
      <c r="S96" s="3"/>
      <c r="T96" s="3"/>
      <c r="U96" s="3"/>
      <c r="V96" s="3"/>
    </row>
    <row r="97" spans="2:22" ht="12.75" customHeight="1" x14ac:dyDescent="0.25">
      <c r="B97" s="22"/>
      <c r="C97" s="22"/>
      <c r="D97" s="22"/>
      <c r="E97" s="10"/>
      <c r="F97" s="10"/>
      <c r="G97" s="3"/>
      <c r="H97" s="3"/>
      <c r="I97" s="3"/>
      <c r="J97" s="3"/>
      <c r="K97" s="4"/>
      <c r="L97" s="3"/>
      <c r="M97" s="4"/>
      <c r="N97" s="5"/>
      <c r="O97" s="6"/>
      <c r="P97" s="5"/>
      <c r="Q97" s="5"/>
      <c r="R97" s="6"/>
      <c r="S97" s="3"/>
      <c r="T97" s="3"/>
      <c r="U97" s="3"/>
      <c r="V97" s="3"/>
    </row>
    <row r="98" spans="2:22" ht="12.75" customHeight="1" x14ac:dyDescent="0.25">
      <c r="B98" s="23"/>
      <c r="C98" s="23"/>
      <c r="D98" s="23"/>
      <c r="E98" s="23"/>
      <c r="F98" s="23"/>
      <c r="G98" s="23"/>
      <c r="H98" s="3"/>
      <c r="I98" s="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2:22" ht="12.75" customHeight="1" x14ac:dyDescent="0.25">
      <c r="B99" s="22"/>
      <c r="C99" s="22"/>
      <c r="D99" s="22"/>
      <c r="E99" s="10"/>
      <c r="F99" s="10"/>
      <c r="G99" s="3"/>
      <c r="H99" s="23"/>
      <c r="I99" s="23"/>
      <c r="J99" s="3"/>
      <c r="K99" s="4"/>
      <c r="L99" s="3"/>
      <c r="M99" s="4"/>
      <c r="N99" s="5"/>
      <c r="O99" s="6"/>
      <c r="P99" s="5"/>
      <c r="Q99" s="5"/>
      <c r="R99" s="6"/>
      <c r="S99" s="3"/>
      <c r="T99" s="3"/>
      <c r="U99" s="3"/>
      <c r="V99" s="3"/>
    </row>
    <row r="100" spans="2:22" x14ac:dyDescent="0.25">
      <c r="B100" s="22"/>
      <c r="C100" s="22"/>
      <c r="D100" s="22"/>
      <c r="E100" s="10"/>
      <c r="F100" s="10"/>
      <c r="G100" s="3"/>
      <c r="H100" s="3"/>
      <c r="I100" s="3"/>
      <c r="J100" s="3"/>
      <c r="K100" s="4"/>
      <c r="L100" s="3"/>
      <c r="M100" s="4"/>
      <c r="N100" s="5"/>
      <c r="O100" s="6"/>
      <c r="P100" s="5"/>
      <c r="Q100" s="5"/>
      <c r="R100" s="6"/>
      <c r="S100" s="3"/>
      <c r="T100" s="3"/>
      <c r="U100" s="3"/>
      <c r="V100" s="3"/>
    </row>
    <row r="101" spans="2:22" ht="12.75" customHeight="1" x14ac:dyDescent="0.25">
      <c r="B101" s="21"/>
      <c r="C101" s="21"/>
      <c r="D101" s="21"/>
      <c r="E101" s="68"/>
      <c r="F101" s="68"/>
      <c r="G101" s="68"/>
      <c r="H101" s="3"/>
      <c r="I101" s="3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</row>
    <row r="102" spans="2:22" x14ac:dyDescent="0.25">
      <c r="B102" s="10"/>
      <c r="C102" s="10"/>
      <c r="D102" s="10"/>
      <c r="E102" s="10"/>
      <c r="F102" s="10"/>
      <c r="G102" s="10"/>
      <c r="H102" s="66"/>
      <c r="I102" s="66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</row>
    <row r="103" spans="2:22" x14ac:dyDescent="0.25">
      <c r="B103" s="81"/>
      <c r="C103" s="81"/>
      <c r="D103" s="81"/>
      <c r="E103" s="73"/>
      <c r="F103" s="73"/>
      <c r="G103" s="74"/>
      <c r="H103" s="10"/>
      <c r="I103" s="10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</row>
    <row r="104" spans="2:22" x14ac:dyDescent="0.25">
      <c r="H104" s="66"/>
      <c r="I104" s="66"/>
    </row>
    <row r="105" spans="2:22" ht="24" customHeight="1" x14ac:dyDescent="0.25">
      <c r="B105" s="35"/>
      <c r="C105" s="35"/>
      <c r="D105" s="35"/>
      <c r="E105" s="75"/>
      <c r="F105" s="75"/>
      <c r="G105" s="75"/>
      <c r="I105" s="3"/>
      <c r="J105" s="3"/>
      <c r="K105" s="4"/>
      <c r="L105" s="3"/>
      <c r="M105" s="4"/>
      <c r="N105" s="82"/>
      <c r="O105" s="76"/>
      <c r="P105" s="76"/>
      <c r="Q105" s="76"/>
    </row>
    <row r="106" spans="2:22" x14ac:dyDescent="0.25">
      <c r="H106" s="75"/>
      <c r="I106" s="75"/>
    </row>
  </sheetData>
  <mergeCells count="30">
    <mergeCell ref="E34:G35"/>
    <mergeCell ref="H16:H17"/>
    <mergeCell ref="I17:J17"/>
    <mergeCell ref="A12:L12"/>
    <mergeCell ref="L16:L17"/>
    <mergeCell ref="B21:D21"/>
    <mergeCell ref="B22:D22"/>
    <mergeCell ref="B23:D23"/>
    <mergeCell ref="G16:G17"/>
    <mergeCell ref="B27:D27"/>
    <mergeCell ref="B25:D25"/>
    <mergeCell ref="B26:D26"/>
    <mergeCell ref="B24:D24"/>
    <mergeCell ref="B16:D17"/>
    <mergeCell ref="K7:L7"/>
    <mergeCell ref="H1:J1"/>
    <mergeCell ref="H2:J2"/>
    <mergeCell ref="H3:J4"/>
    <mergeCell ref="E30:G32"/>
    <mergeCell ref="A14:L14"/>
    <mergeCell ref="A18:L18"/>
    <mergeCell ref="A19:L19"/>
    <mergeCell ref="B20:D20"/>
    <mergeCell ref="I16:J16"/>
    <mergeCell ref="H5:J7"/>
    <mergeCell ref="A13:L13"/>
    <mergeCell ref="E16:E17"/>
    <mergeCell ref="F16:F17"/>
    <mergeCell ref="K16:K17"/>
    <mergeCell ref="A16:A17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3"/>
  <sheetViews>
    <sheetView workbookViewId="0">
      <selection activeCell="F8" sqref="F8"/>
    </sheetView>
  </sheetViews>
  <sheetFormatPr defaultRowHeight="14.4" x14ac:dyDescent="0.3"/>
  <cols>
    <col min="6" max="6" width="24.109375" customWidth="1"/>
  </cols>
  <sheetData>
    <row r="1" spans="1:22" s="37" customFormat="1" ht="15" customHeight="1" x14ac:dyDescent="0.3">
      <c r="A1" s="113" t="s">
        <v>9</v>
      </c>
      <c r="B1" s="126" t="s">
        <v>2</v>
      </c>
      <c r="C1" s="127"/>
      <c r="D1" s="128"/>
      <c r="E1" s="126" t="s">
        <v>3</v>
      </c>
      <c r="F1" s="9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36"/>
      <c r="S1" s="7"/>
      <c r="T1" s="7"/>
      <c r="U1" s="7"/>
    </row>
    <row r="2" spans="1:22" s="37" customFormat="1" ht="15" customHeight="1" thickBot="1" x14ac:dyDescent="0.35">
      <c r="A2" s="114"/>
      <c r="B2" s="129"/>
      <c r="C2" s="130"/>
      <c r="D2" s="131"/>
      <c r="E2" s="129"/>
      <c r="F2" s="91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36"/>
      <c r="S2" s="7"/>
      <c r="T2" s="7"/>
      <c r="U2" s="7"/>
    </row>
    <row r="3" spans="1:22" s="1" customFormat="1" ht="12.75" customHeight="1" x14ac:dyDescent="0.25">
      <c r="A3" s="102" t="s">
        <v>7</v>
      </c>
      <c r="B3" s="103"/>
      <c r="C3" s="103"/>
      <c r="D3" s="103"/>
      <c r="E3" s="103"/>
      <c r="F3" s="92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9"/>
      <c r="T3" s="39"/>
      <c r="U3" s="39"/>
      <c r="V3" s="11"/>
    </row>
    <row r="4" spans="1:22" s="1" customFormat="1" ht="12.75" customHeight="1" thickBot="1" x14ac:dyDescent="0.3">
      <c r="A4" s="105" t="s">
        <v>15</v>
      </c>
      <c r="B4" s="106"/>
      <c r="C4" s="106"/>
      <c r="D4" s="106"/>
      <c r="E4" s="106"/>
      <c r="F4" s="92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9"/>
      <c r="T4" s="39"/>
      <c r="U4" s="39"/>
      <c r="V4" s="11"/>
    </row>
    <row r="5" spans="1:22" s="1" customFormat="1" ht="12.75" customHeight="1" x14ac:dyDescent="0.25">
      <c r="A5" s="40">
        <v>1</v>
      </c>
      <c r="B5" s="108" t="s">
        <v>16</v>
      </c>
      <c r="C5" s="108"/>
      <c r="D5" s="108"/>
      <c r="E5" s="85">
        <v>1</v>
      </c>
      <c r="F5" s="93" t="s">
        <v>28</v>
      </c>
    </row>
    <row r="6" spans="1:22" s="1" customFormat="1" ht="12" customHeight="1" x14ac:dyDescent="0.25">
      <c r="A6" s="47">
        <v>2</v>
      </c>
      <c r="B6" s="120" t="s">
        <v>17</v>
      </c>
      <c r="C6" s="120"/>
      <c r="D6" s="120"/>
      <c r="E6" s="86">
        <v>1</v>
      </c>
      <c r="F6" s="93" t="s">
        <v>29</v>
      </c>
    </row>
    <row r="7" spans="1:22" s="1" customFormat="1" ht="12.75" customHeight="1" x14ac:dyDescent="0.25">
      <c r="A7" s="47">
        <v>3</v>
      </c>
      <c r="B7" s="120" t="s">
        <v>19</v>
      </c>
      <c r="C7" s="120"/>
      <c r="D7" s="120"/>
      <c r="E7" s="86">
        <v>1</v>
      </c>
      <c r="F7" s="93" t="s">
        <v>30</v>
      </c>
    </row>
    <row r="8" spans="1:22" s="1" customFormat="1" ht="12.75" customHeight="1" x14ac:dyDescent="0.25">
      <c r="A8" s="47">
        <v>3</v>
      </c>
      <c r="B8" s="120" t="s">
        <v>19</v>
      </c>
      <c r="C8" s="120"/>
      <c r="D8" s="120"/>
      <c r="E8" s="86">
        <v>1</v>
      </c>
      <c r="F8" s="93"/>
    </row>
    <row r="9" spans="1:22" s="1" customFormat="1" ht="12.75" customHeight="1" x14ac:dyDescent="0.25">
      <c r="A9" s="47">
        <v>3</v>
      </c>
      <c r="B9" s="120" t="s">
        <v>19</v>
      </c>
      <c r="C9" s="120"/>
      <c r="D9" s="120"/>
      <c r="E9" s="86">
        <v>1</v>
      </c>
      <c r="F9" s="93"/>
    </row>
    <row r="10" spans="1:22" s="1" customFormat="1" ht="12.75" customHeight="1" x14ac:dyDescent="0.25">
      <c r="A10" s="47">
        <v>3</v>
      </c>
      <c r="B10" s="120" t="s">
        <v>19</v>
      </c>
      <c r="C10" s="120"/>
      <c r="D10" s="120"/>
      <c r="E10" s="86">
        <v>1</v>
      </c>
      <c r="F10" s="93"/>
    </row>
    <row r="11" spans="1:22" s="1" customFormat="1" ht="14.25" customHeight="1" x14ac:dyDescent="0.25">
      <c r="A11" s="47">
        <v>4</v>
      </c>
      <c r="B11" s="120" t="s">
        <v>20</v>
      </c>
      <c r="C11" s="120"/>
      <c r="D11" s="120"/>
      <c r="E11" s="86">
        <v>1</v>
      </c>
      <c r="F11" s="93" t="s">
        <v>31</v>
      </c>
    </row>
    <row r="12" spans="1:22" s="1" customFormat="1" ht="11.4" customHeight="1" x14ac:dyDescent="0.25">
      <c r="A12" s="47">
        <v>5</v>
      </c>
      <c r="B12" s="124" t="s">
        <v>21</v>
      </c>
      <c r="C12" s="120"/>
      <c r="D12" s="125"/>
      <c r="E12" s="86">
        <v>1</v>
      </c>
      <c r="F12" s="93"/>
    </row>
    <row r="13" spans="1:22" s="1" customFormat="1" ht="11.4" customHeight="1" x14ac:dyDescent="0.25">
      <c r="A13" s="47">
        <v>5</v>
      </c>
      <c r="B13" s="124" t="s">
        <v>21</v>
      </c>
      <c r="C13" s="120"/>
      <c r="D13" s="125"/>
      <c r="E13" s="86">
        <v>0.5</v>
      </c>
      <c r="F13" s="93" t="s">
        <v>31</v>
      </c>
    </row>
    <row r="14" spans="1:22" s="13" customFormat="1" ht="12.75" customHeight="1" x14ac:dyDescent="0.25">
      <c r="A14" s="55">
        <v>6</v>
      </c>
      <c r="B14" s="132" t="s">
        <v>22</v>
      </c>
      <c r="C14" s="122"/>
      <c r="D14" s="133"/>
      <c r="E14" s="87">
        <v>1</v>
      </c>
      <c r="F14" s="16"/>
    </row>
    <row r="15" spans="1:22" s="13" customFormat="1" ht="12.75" customHeight="1" x14ac:dyDescent="0.25">
      <c r="A15" s="55">
        <v>6</v>
      </c>
      <c r="B15" s="132" t="s">
        <v>22</v>
      </c>
      <c r="C15" s="122"/>
      <c r="D15" s="133"/>
      <c r="E15" s="87">
        <v>1</v>
      </c>
      <c r="F15" s="16"/>
    </row>
    <row r="16" spans="1:22" s="13" customFormat="1" ht="12.75" customHeight="1" x14ac:dyDescent="0.25">
      <c r="A16" s="55">
        <v>6</v>
      </c>
      <c r="B16" s="132" t="s">
        <v>22</v>
      </c>
      <c r="C16" s="122"/>
      <c r="D16" s="133"/>
      <c r="E16" s="87">
        <v>1</v>
      </c>
      <c r="F16" s="16"/>
    </row>
    <row r="17" spans="1:6" s="13" customFormat="1" ht="12.75" customHeight="1" x14ac:dyDescent="0.25">
      <c r="A17" s="55">
        <v>6</v>
      </c>
      <c r="B17" s="132" t="s">
        <v>22</v>
      </c>
      <c r="C17" s="122"/>
      <c r="D17" s="133"/>
      <c r="E17" s="87">
        <v>1</v>
      </c>
      <c r="F17" s="16"/>
    </row>
    <row r="18" spans="1:6" s="13" customFormat="1" ht="12.75" customHeight="1" x14ac:dyDescent="0.25">
      <c r="A18" s="55">
        <v>6</v>
      </c>
      <c r="B18" s="132" t="s">
        <v>22</v>
      </c>
      <c r="C18" s="122"/>
      <c r="D18" s="133"/>
      <c r="E18" s="87">
        <v>1</v>
      </c>
      <c r="F18" s="16"/>
    </row>
    <row r="19" spans="1:6" s="13" customFormat="1" ht="12.75" customHeight="1" x14ac:dyDescent="0.25">
      <c r="A19" s="55">
        <v>6</v>
      </c>
      <c r="B19" s="132" t="s">
        <v>22</v>
      </c>
      <c r="C19" s="122"/>
      <c r="D19" s="133"/>
      <c r="E19" s="87">
        <v>1</v>
      </c>
      <c r="F19" s="16"/>
    </row>
    <row r="20" spans="1:6" s="13" customFormat="1" ht="12.75" customHeight="1" x14ac:dyDescent="0.25">
      <c r="A20" s="55">
        <v>6</v>
      </c>
      <c r="B20" s="132" t="s">
        <v>22</v>
      </c>
      <c r="C20" s="122"/>
      <c r="D20" s="133"/>
      <c r="E20" s="87">
        <v>1</v>
      </c>
      <c r="F20" s="16"/>
    </row>
    <row r="21" spans="1:6" s="13" customFormat="1" ht="12.75" customHeight="1" thickBot="1" x14ac:dyDescent="0.3">
      <c r="A21" s="55">
        <v>6</v>
      </c>
      <c r="B21" s="132" t="s">
        <v>22</v>
      </c>
      <c r="C21" s="122"/>
      <c r="D21" s="133"/>
      <c r="E21" s="87">
        <v>1</v>
      </c>
      <c r="F21" s="16"/>
    </row>
    <row r="22" spans="1:6" s="1" customFormat="1" ht="13.5" hidden="1" customHeight="1" x14ac:dyDescent="0.3">
      <c r="A22" s="47">
        <v>7</v>
      </c>
      <c r="B22" s="123" t="s">
        <v>23</v>
      </c>
      <c r="C22" s="123"/>
      <c r="D22" s="123"/>
      <c r="E22" s="88">
        <v>0</v>
      </c>
      <c r="F22" s="93"/>
    </row>
    <row r="23" spans="1:6" s="1" customFormat="1" ht="12.75" customHeight="1" thickBot="1" x14ac:dyDescent="0.3">
      <c r="A23" s="61"/>
      <c r="B23" s="121" t="s">
        <v>8</v>
      </c>
      <c r="C23" s="121"/>
      <c r="D23" s="121"/>
      <c r="E23" s="89">
        <f>SUM(E5:E22)</f>
        <v>16.5</v>
      </c>
      <c r="F23" s="94"/>
    </row>
  </sheetData>
  <mergeCells count="24">
    <mergeCell ref="B22:D22"/>
    <mergeCell ref="B23:D23"/>
    <mergeCell ref="B8:D8"/>
    <mergeCell ref="B9:D9"/>
    <mergeCell ref="B10:D10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5:D5"/>
    <mergeCell ref="B6:D6"/>
    <mergeCell ref="B7:D7"/>
    <mergeCell ref="B11:D11"/>
    <mergeCell ref="B12:D12"/>
    <mergeCell ref="A3:E3"/>
    <mergeCell ref="A4:E4"/>
    <mergeCell ref="A1:A2"/>
    <mergeCell ref="B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201</vt:lpstr>
      <vt:lpstr>502</vt:lpstr>
      <vt:lpstr>Лист1</vt:lpstr>
      <vt:lpstr>'502'!Область_печати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cp:lastPrinted>2021-02-19T10:56:06Z</cp:lastPrinted>
  <dcterms:created xsi:type="dcterms:W3CDTF">2014-06-11T09:40:41Z</dcterms:created>
  <dcterms:modified xsi:type="dcterms:W3CDTF">2021-02-19T11:11:10Z</dcterms:modified>
</cp:coreProperties>
</file>