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0730" windowHeight="11160" firstSheet="1" activeTab="1"/>
  </bookViews>
  <sheets>
    <sheet name="Шапка" sheetId="7" r:id="rId1"/>
    <sheet name="Таблиця" sheetId="6" r:id="rId2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3">#REF!</definedName>
    <definedName name="nGrafa_14">#REF!</definedName>
    <definedName name="nGrafa_7">#REF!</definedName>
    <definedName name="nGrafa_7Sheet">#REF!</definedName>
    <definedName name="nGrafa_8">#REF!</definedName>
    <definedName name="nGrafa_8Sheet">#REF!</definedName>
    <definedName name="nGrafa_9">#REF!</definedName>
    <definedName name="nGrafa1">#REF!</definedName>
    <definedName name="nGrafa10">#REF!</definedName>
    <definedName name="nGrafa11">#REF!</definedName>
    <definedName name="nGrafa12">#REF!</definedName>
    <definedName name="nGrafa13">#REF!</definedName>
    <definedName name="nGrafa14">#REF!</definedName>
    <definedName name="nGrafa15">#REF!</definedName>
    <definedName name="nGrafa16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3">#REF!</definedName>
    <definedName name="nTotal_14">#REF!</definedName>
    <definedName name="nTotal_2">#REF!</definedName>
    <definedName name="nTotal_7">#REF!</definedName>
    <definedName name="nTotal_8">#REF!</definedName>
    <definedName name="nTotal_9">#REF!</definedName>
    <definedName name="nTotal1_10">#REF!</definedName>
    <definedName name="nTotal1_13">#REF!</definedName>
    <definedName name="nTotal1_14">#REF!</definedName>
    <definedName name="nTotal1_2">#REF!</definedName>
    <definedName name="nTotal1_7">#REF!</definedName>
    <definedName name="nTotal1_8">#REF!</definedName>
    <definedName name="nTotal1_9">#REF!</definedName>
    <definedName name="PageTotal">#REF!</definedName>
    <definedName name="RHide">#REF!</definedName>
    <definedName name="RMerge">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Таблиця!$6:$6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6" l="1"/>
  <c r="I7" i="6"/>
  <c r="J7" i="6"/>
  <c r="K7" i="6"/>
  <c r="L7" i="6"/>
  <c r="M7" i="6"/>
  <c r="H8" i="6"/>
  <c r="I8" i="6"/>
  <c r="J8" i="6"/>
  <c r="K8" i="6"/>
  <c r="L8" i="6"/>
  <c r="M8" i="6"/>
  <c r="H9" i="6"/>
  <c r="I9" i="6"/>
  <c r="J9" i="6"/>
  <c r="K9" i="6"/>
  <c r="L9" i="6"/>
  <c r="M9" i="6"/>
  <c r="H10" i="6"/>
  <c r="I10" i="6"/>
  <c r="J10" i="6"/>
  <c r="K10" i="6"/>
  <c r="L10" i="6"/>
  <c r="M10" i="6"/>
  <c r="H11" i="6"/>
  <c r="I11" i="6"/>
  <c r="J11" i="6"/>
  <c r="K11" i="6"/>
  <c r="L11" i="6"/>
  <c r="M11" i="6"/>
  <c r="H12" i="6"/>
  <c r="I12" i="6"/>
  <c r="J12" i="6"/>
  <c r="K12" i="6"/>
  <c r="L12" i="6"/>
  <c r="M12" i="6"/>
  <c r="H13" i="6"/>
  <c r="I13" i="6"/>
  <c r="J13" i="6"/>
  <c r="K13" i="6"/>
  <c r="L13" i="6"/>
  <c r="M13" i="6"/>
  <c r="H14" i="6"/>
  <c r="I14" i="6"/>
  <c r="J14" i="6"/>
  <c r="K14" i="6"/>
  <c r="L14" i="6"/>
  <c r="M14" i="6"/>
  <c r="H15" i="6"/>
  <c r="I15" i="6"/>
  <c r="J15" i="6"/>
  <c r="K15" i="6"/>
  <c r="L15" i="6"/>
  <c r="M15" i="6"/>
  <c r="H16" i="6"/>
  <c r="I16" i="6"/>
  <c r="J16" i="6"/>
  <c r="K16" i="6"/>
  <c r="L16" i="6"/>
  <c r="M16" i="6"/>
  <c r="H17" i="6"/>
  <c r="I17" i="6"/>
  <c r="J17" i="6"/>
  <c r="K17" i="6"/>
  <c r="L17" i="6"/>
  <c r="M17" i="6"/>
  <c r="H18" i="6"/>
  <c r="I18" i="6"/>
  <c r="J18" i="6"/>
  <c r="K18" i="6"/>
  <c r="L18" i="6"/>
  <c r="M18" i="6"/>
  <c r="H19" i="6"/>
  <c r="I19" i="6"/>
  <c r="J19" i="6"/>
  <c r="K19" i="6"/>
  <c r="L19" i="6"/>
  <c r="M19" i="6"/>
  <c r="H20" i="6"/>
  <c r="I20" i="6"/>
  <c r="J20" i="6"/>
  <c r="K20" i="6"/>
  <c r="L20" i="6"/>
  <c r="M20" i="6"/>
  <c r="H21" i="6"/>
  <c r="I21" i="6"/>
  <c r="J21" i="6"/>
  <c r="K21" i="6"/>
  <c r="L21" i="6"/>
  <c r="M21" i="6"/>
  <c r="H22" i="6"/>
  <c r="I22" i="6"/>
  <c r="J22" i="6"/>
  <c r="K22" i="6"/>
  <c r="L22" i="6"/>
  <c r="M22" i="6"/>
  <c r="H23" i="6"/>
  <c r="I23" i="6"/>
  <c r="J23" i="6"/>
  <c r="K23" i="6"/>
  <c r="L23" i="6"/>
  <c r="M23" i="6"/>
  <c r="H24" i="6"/>
  <c r="I24" i="6"/>
  <c r="J24" i="6"/>
  <c r="K24" i="6"/>
  <c r="L24" i="6"/>
  <c r="M24" i="6"/>
  <c r="H25" i="6"/>
  <c r="I25" i="6"/>
  <c r="J25" i="6"/>
  <c r="K25" i="6"/>
  <c r="L25" i="6"/>
  <c r="M25" i="6"/>
  <c r="H26" i="6"/>
  <c r="I26" i="6"/>
  <c r="J26" i="6"/>
  <c r="K26" i="6"/>
  <c r="L26" i="6"/>
  <c r="M26" i="6"/>
  <c r="H27" i="6"/>
  <c r="I27" i="6"/>
  <c r="J27" i="6"/>
  <c r="K27" i="6"/>
  <c r="L27" i="6"/>
  <c r="M27" i="6"/>
  <c r="H28" i="6"/>
  <c r="I28" i="6"/>
  <c r="J28" i="6"/>
  <c r="K28" i="6"/>
  <c r="L28" i="6"/>
  <c r="M28" i="6"/>
  <c r="H29" i="6"/>
  <c r="I29" i="6"/>
  <c r="J29" i="6"/>
  <c r="K29" i="6"/>
  <c r="L29" i="6"/>
  <c r="M29" i="6"/>
  <c r="H30" i="6"/>
  <c r="I30" i="6"/>
  <c r="J30" i="6"/>
  <c r="K30" i="6"/>
  <c r="L30" i="6"/>
  <c r="M30" i="6"/>
  <c r="H31" i="6"/>
  <c r="I31" i="6"/>
  <c r="J31" i="6"/>
  <c r="K31" i="6"/>
  <c r="L31" i="6"/>
  <c r="M31" i="6"/>
  <c r="H32" i="6"/>
  <c r="I32" i="6"/>
  <c r="J32" i="6"/>
  <c r="K32" i="6"/>
  <c r="L32" i="6"/>
  <c r="M32" i="6"/>
  <c r="H33" i="6"/>
  <c r="I33" i="6"/>
  <c r="J33" i="6"/>
  <c r="K33" i="6"/>
  <c r="L33" i="6"/>
  <c r="M33" i="6"/>
  <c r="H34" i="6"/>
  <c r="I34" i="6"/>
  <c r="J34" i="6"/>
  <c r="K34" i="6"/>
  <c r="L34" i="6"/>
  <c r="M34" i="6"/>
  <c r="H35" i="6"/>
  <c r="I35" i="6"/>
  <c r="J35" i="6"/>
  <c r="K35" i="6"/>
  <c r="L35" i="6"/>
  <c r="M35" i="6"/>
  <c r="H36" i="6"/>
  <c r="I36" i="6"/>
  <c r="J36" i="6"/>
  <c r="K36" i="6"/>
  <c r="L36" i="6"/>
  <c r="M36" i="6"/>
  <c r="H37" i="6"/>
  <c r="I37" i="6"/>
  <c r="J37" i="6"/>
  <c r="K37" i="6"/>
  <c r="L37" i="6"/>
  <c r="M37" i="6"/>
  <c r="H38" i="6"/>
  <c r="I38" i="6"/>
  <c r="J38" i="6"/>
  <c r="K38" i="6"/>
  <c r="L38" i="6"/>
  <c r="M38" i="6"/>
  <c r="H39" i="6"/>
  <c r="I39" i="6"/>
  <c r="J39" i="6"/>
  <c r="K39" i="6"/>
  <c r="L39" i="6"/>
  <c r="M39" i="6"/>
  <c r="H40" i="6"/>
  <c r="I40" i="6"/>
  <c r="J40" i="6"/>
  <c r="K40" i="6"/>
  <c r="L40" i="6"/>
  <c r="M40" i="6"/>
  <c r="H41" i="6"/>
  <c r="I41" i="6"/>
  <c r="J41" i="6"/>
  <c r="K41" i="6"/>
  <c r="L41" i="6"/>
  <c r="M41" i="6"/>
  <c r="H42" i="6"/>
  <c r="I42" i="6"/>
  <c r="J42" i="6"/>
  <c r="K42" i="6"/>
  <c r="L42" i="6"/>
  <c r="M42" i="6"/>
  <c r="H43" i="6"/>
  <c r="I43" i="6"/>
  <c r="J43" i="6"/>
  <c r="K43" i="6"/>
  <c r="L43" i="6"/>
  <c r="M43" i="6"/>
  <c r="H44" i="6"/>
  <c r="I44" i="6"/>
  <c r="J44" i="6"/>
  <c r="K44" i="6"/>
  <c r="L44" i="6"/>
  <c r="M44" i="6"/>
  <c r="H45" i="6"/>
  <c r="I45" i="6"/>
  <c r="J45" i="6"/>
  <c r="K45" i="6"/>
  <c r="L45" i="6"/>
  <c r="M45" i="6"/>
  <c r="H46" i="6"/>
  <c r="I46" i="6"/>
  <c r="J46" i="6"/>
  <c r="K46" i="6"/>
  <c r="L46" i="6"/>
  <c r="M46" i="6"/>
  <c r="H47" i="6"/>
  <c r="I47" i="6"/>
  <c r="J47" i="6"/>
  <c r="K47" i="6"/>
  <c r="L47" i="6"/>
  <c r="M47" i="6"/>
  <c r="H48" i="6"/>
  <c r="I48" i="6"/>
  <c r="J48" i="6"/>
  <c r="K48" i="6"/>
  <c r="L48" i="6"/>
  <c r="M48" i="6"/>
  <c r="H49" i="6"/>
  <c r="I49" i="6"/>
  <c r="J49" i="6"/>
  <c r="K49" i="6"/>
  <c r="L49" i="6"/>
  <c r="M49" i="6"/>
  <c r="H50" i="6"/>
  <c r="I50" i="6"/>
  <c r="J50" i="6"/>
  <c r="K50" i="6"/>
  <c r="L50" i="6"/>
  <c r="M50" i="6"/>
  <c r="H51" i="6"/>
  <c r="I51" i="6"/>
  <c r="J51" i="6"/>
  <c r="K51" i="6"/>
  <c r="L51" i="6"/>
  <c r="M51" i="6"/>
  <c r="H52" i="6"/>
  <c r="I52" i="6"/>
  <c r="J52" i="6"/>
  <c r="K52" i="6"/>
  <c r="L52" i="6"/>
  <c r="M52" i="6"/>
  <c r="H53" i="6"/>
  <c r="I53" i="6"/>
  <c r="J53" i="6"/>
  <c r="K53" i="6"/>
  <c r="L53" i="6"/>
  <c r="M53" i="6"/>
  <c r="H54" i="6"/>
  <c r="I54" i="6"/>
  <c r="J54" i="6"/>
  <c r="K54" i="6"/>
  <c r="L54" i="6"/>
  <c r="M54" i="6"/>
  <c r="H55" i="6"/>
  <c r="I55" i="6"/>
  <c r="J55" i="6"/>
  <c r="K55" i="6"/>
  <c r="L55" i="6"/>
  <c r="M55" i="6"/>
  <c r="H56" i="6"/>
  <c r="I56" i="6"/>
  <c r="J56" i="6"/>
  <c r="K56" i="6"/>
  <c r="L56" i="6"/>
  <c r="M56" i="6"/>
  <c r="H57" i="6"/>
  <c r="I57" i="6"/>
  <c r="J57" i="6"/>
  <c r="K57" i="6"/>
  <c r="L57" i="6"/>
  <c r="M57" i="6"/>
  <c r="H58" i="6"/>
  <c r="I58" i="6"/>
  <c r="J58" i="6"/>
  <c r="K58" i="6"/>
  <c r="L58" i="6"/>
  <c r="M58" i="6"/>
  <c r="H59" i="6"/>
  <c r="I59" i="6"/>
  <c r="J59" i="6"/>
  <c r="K59" i="6"/>
  <c r="L59" i="6"/>
  <c r="M59" i="6"/>
  <c r="H60" i="6"/>
  <c r="I60" i="6"/>
  <c r="J60" i="6"/>
  <c r="K60" i="6"/>
  <c r="L60" i="6"/>
  <c r="M60" i="6"/>
  <c r="H61" i="6"/>
  <c r="I61" i="6"/>
  <c r="J61" i="6"/>
  <c r="K61" i="6"/>
  <c r="L61" i="6"/>
  <c r="M61" i="6"/>
  <c r="H62" i="6"/>
  <c r="I62" i="6"/>
  <c r="J62" i="6"/>
  <c r="K62" i="6"/>
  <c r="L62" i="6"/>
  <c r="M62" i="6"/>
  <c r="H63" i="6"/>
  <c r="I63" i="6"/>
  <c r="J63" i="6"/>
  <c r="K63" i="6"/>
  <c r="L63" i="6"/>
  <c r="M63" i="6"/>
  <c r="H64" i="6"/>
  <c r="I64" i="6"/>
  <c r="J64" i="6"/>
  <c r="K64" i="6"/>
  <c r="L64" i="6"/>
  <c r="M64" i="6"/>
  <c r="H65" i="6"/>
  <c r="I65" i="6"/>
  <c r="J65" i="6"/>
  <c r="K65" i="6"/>
  <c r="L65" i="6"/>
  <c r="M65" i="6"/>
  <c r="H66" i="6"/>
  <c r="I66" i="6"/>
  <c r="J66" i="6"/>
  <c r="K66" i="6"/>
  <c r="L66" i="6"/>
  <c r="M66" i="6"/>
  <c r="H67" i="6"/>
  <c r="I67" i="6"/>
  <c r="J67" i="6"/>
  <c r="K67" i="6"/>
  <c r="L67" i="6"/>
  <c r="M67" i="6"/>
  <c r="H68" i="6"/>
  <c r="I68" i="6"/>
  <c r="J68" i="6"/>
  <c r="K68" i="6"/>
  <c r="L68" i="6"/>
  <c r="M68" i="6"/>
  <c r="H69" i="6"/>
  <c r="I69" i="6"/>
  <c r="J69" i="6"/>
  <c r="K69" i="6"/>
  <c r="L69" i="6"/>
  <c r="M69" i="6"/>
  <c r="H70" i="6"/>
  <c r="I70" i="6"/>
  <c r="J70" i="6"/>
  <c r="K70" i="6"/>
  <c r="L70" i="6"/>
  <c r="M70" i="6"/>
  <c r="H71" i="6"/>
  <c r="I71" i="6"/>
  <c r="J71" i="6"/>
  <c r="K71" i="6"/>
  <c r="L71" i="6"/>
  <c r="M71" i="6"/>
  <c r="H72" i="6"/>
  <c r="I72" i="6"/>
  <c r="J72" i="6"/>
  <c r="K72" i="6"/>
  <c r="L72" i="6"/>
  <c r="M72" i="6"/>
  <c r="H73" i="6"/>
  <c r="I73" i="6"/>
  <c r="J73" i="6"/>
  <c r="K73" i="6"/>
  <c r="L73" i="6"/>
  <c r="M73" i="6"/>
  <c r="H74" i="6"/>
  <c r="I74" i="6"/>
  <c r="J74" i="6"/>
  <c r="K74" i="6"/>
  <c r="L74" i="6"/>
  <c r="M74" i="6"/>
  <c r="H75" i="6"/>
  <c r="I75" i="6"/>
  <c r="J75" i="6"/>
  <c r="K75" i="6"/>
  <c r="L75" i="6"/>
  <c r="M75" i="6"/>
  <c r="H76" i="6"/>
  <c r="I76" i="6"/>
  <c r="J76" i="6"/>
  <c r="K76" i="6"/>
  <c r="L76" i="6"/>
  <c r="M76" i="6"/>
  <c r="H77" i="6"/>
  <c r="I77" i="6"/>
  <c r="J77" i="6"/>
  <c r="K77" i="6"/>
  <c r="L77" i="6"/>
  <c r="M77" i="6"/>
  <c r="H78" i="6"/>
  <c r="I78" i="6"/>
  <c r="J78" i="6"/>
  <c r="K78" i="6"/>
  <c r="L78" i="6"/>
  <c r="M78" i="6"/>
  <c r="H79" i="6"/>
  <c r="I79" i="6"/>
  <c r="J79" i="6"/>
  <c r="K79" i="6"/>
  <c r="L79" i="6"/>
  <c r="M79" i="6"/>
  <c r="H80" i="6"/>
  <c r="I80" i="6"/>
  <c r="J80" i="6"/>
  <c r="K80" i="6"/>
  <c r="L80" i="6"/>
  <c r="M80" i="6"/>
  <c r="H81" i="6"/>
  <c r="I81" i="6"/>
  <c r="J81" i="6"/>
  <c r="K81" i="6"/>
  <c r="L81" i="6"/>
  <c r="M81" i="6"/>
  <c r="H82" i="6"/>
  <c r="I82" i="6"/>
  <c r="J82" i="6"/>
  <c r="K82" i="6"/>
  <c r="L82" i="6"/>
  <c r="M82" i="6"/>
  <c r="H83" i="6"/>
  <c r="I83" i="6"/>
  <c r="J83" i="6"/>
  <c r="K83" i="6"/>
  <c r="L83" i="6"/>
  <c r="M83" i="6"/>
  <c r="H84" i="6"/>
  <c r="I84" i="6"/>
  <c r="J84" i="6"/>
  <c r="K84" i="6"/>
  <c r="L84" i="6"/>
  <c r="M84" i="6"/>
  <c r="H85" i="6"/>
  <c r="I85" i="6"/>
  <c r="J85" i="6"/>
  <c r="K85" i="6"/>
  <c r="L85" i="6"/>
  <c r="M85" i="6"/>
  <c r="H86" i="6"/>
  <c r="I86" i="6"/>
  <c r="J86" i="6"/>
  <c r="K86" i="6"/>
  <c r="L86" i="6"/>
  <c r="M86" i="6"/>
  <c r="H87" i="6"/>
  <c r="I87" i="6"/>
  <c r="J87" i="6"/>
  <c r="K87" i="6"/>
  <c r="L87" i="6"/>
  <c r="M87" i="6"/>
  <c r="H88" i="6"/>
  <c r="I88" i="6"/>
  <c r="J88" i="6"/>
  <c r="K88" i="6"/>
  <c r="L88" i="6"/>
  <c r="M88" i="6"/>
  <c r="H89" i="6"/>
  <c r="I89" i="6"/>
  <c r="J89" i="6"/>
  <c r="K89" i="6"/>
  <c r="L89" i="6"/>
  <c r="M89" i="6"/>
  <c r="H90" i="6"/>
  <c r="I90" i="6"/>
  <c r="J90" i="6"/>
  <c r="K90" i="6"/>
  <c r="L90" i="6"/>
  <c r="M90" i="6"/>
  <c r="H91" i="6"/>
  <c r="I91" i="6"/>
  <c r="J91" i="6"/>
  <c r="K91" i="6"/>
  <c r="L91" i="6"/>
  <c r="M91" i="6"/>
  <c r="H92" i="6"/>
  <c r="I92" i="6"/>
  <c r="J92" i="6"/>
  <c r="K92" i="6"/>
  <c r="L92" i="6"/>
  <c r="M92" i="6"/>
  <c r="H93" i="6"/>
  <c r="I93" i="6"/>
  <c r="J93" i="6"/>
  <c r="K93" i="6"/>
  <c r="L93" i="6"/>
  <c r="M93" i="6"/>
  <c r="H94" i="6"/>
  <c r="I94" i="6"/>
  <c r="J94" i="6"/>
  <c r="K94" i="6"/>
  <c r="L94" i="6"/>
  <c r="M94" i="6"/>
  <c r="H95" i="6"/>
  <c r="I95" i="6"/>
  <c r="J95" i="6"/>
  <c r="K95" i="6"/>
  <c r="L95" i="6"/>
  <c r="M95" i="6"/>
  <c r="H96" i="6"/>
  <c r="I96" i="6"/>
  <c r="J96" i="6"/>
  <c r="K96" i="6"/>
  <c r="L96" i="6"/>
  <c r="M96" i="6"/>
  <c r="H97" i="6"/>
  <c r="I97" i="6"/>
  <c r="J97" i="6"/>
  <c r="K97" i="6"/>
  <c r="L97" i="6"/>
  <c r="M97" i="6"/>
  <c r="H98" i="6"/>
  <c r="I98" i="6"/>
  <c r="J98" i="6"/>
  <c r="K98" i="6"/>
  <c r="L98" i="6"/>
  <c r="M98" i="6"/>
  <c r="H99" i="6"/>
  <c r="I99" i="6"/>
  <c r="J99" i="6"/>
  <c r="K99" i="6"/>
  <c r="L99" i="6"/>
  <c r="M99" i="6"/>
  <c r="H100" i="6"/>
  <c r="I100" i="6"/>
  <c r="J100" i="6"/>
  <c r="K100" i="6"/>
  <c r="L100" i="6"/>
  <c r="M100" i="6"/>
  <c r="H101" i="6"/>
  <c r="I101" i="6"/>
  <c r="J101" i="6"/>
  <c r="K101" i="6"/>
  <c r="L101" i="6"/>
  <c r="M101" i="6"/>
  <c r="H102" i="6"/>
  <c r="I102" i="6"/>
  <c r="J102" i="6"/>
  <c r="K102" i="6"/>
  <c r="L102" i="6"/>
  <c r="M102" i="6"/>
  <c r="H103" i="6"/>
  <c r="I103" i="6"/>
  <c r="J103" i="6"/>
  <c r="K103" i="6"/>
  <c r="L103" i="6"/>
  <c r="M103" i="6"/>
  <c r="H104" i="6"/>
  <c r="I104" i="6"/>
  <c r="J104" i="6"/>
  <c r="K104" i="6"/>
  <c r="L104" i="6"/>
  <c r="M104" i="6"/>
  <c r="H105" i="6"/>
  <c r="I105" i="6"/>
  <c r="J105" i="6"/>
  <c r="K105" i="6"/>
  <c r="L105" i="6"/>
  <c r="M105" i="6"/>
  <c r="H106" i="6"/>
  <c r="I106" i="6"/>
  <c r="J106" i="6"/>
  <c r="K106" i="6"/>
  <c r="L106" i="6"/>
  <c r="M106" i="6"/>
  <c r="H107" i="6"/>
  <c r="I107" i="6"/>
  <c r="J107" i="6"/>
  <c r="K107" i="6"/>
  <c r="L107" i="6"/>
  <c r="M107" i="6"/>
  <c r="H108" i="6"/>
  <c r="I108" i="6"/>
  <c r="J108" i="6"/>
  <c r="K108" i="6"/>
  <c r="L108" i="6"/>
  <c r="M108" i="6"/>
  <c r="H109" i="6"/>
  <c r="I109" i="6"/>
  <c r="J109" i="6"/>
  <c r="K109" i="6"/>
  <c r="L109" i="6"/>
  <c r="M109" i="6"/>
  <c r="H110" i="6"/>
  <c r="I110" i="6"/>
  <c r="J110" i="6"/>
  <c r="K110" i="6"/>
  <c r="L110" i="6"/>
  <c r="M110" i="6"/>
  <c r="H111" i="6"/>
  <c r="I111" i="6"/>
  <c r="J111" i="6"/>
  <c r="K111" i="6"/>
  <c r="L111" i="6"/>
  <c r="M111" i="6"/>
  <c r="H112" i="6"/>
  <c r="I112" i="6"/>
  <c r="J112" i="6"/>
  <c r="K112" i="6"/>
  <c r="L112" i="6"/>
  <c r="M112" i="6"/>
  <c r="H113" i="6"/>
  <c r="I113" i="6"/>
  <c r="J113" i="6"/>
  <c r="K113" i="6"/>
  <c r="L113" i="6"/>
  <c r="M113" i="6"/>
  <c r="H114" i="6"/>
  <c r="I114" i="6"/>
  <c r="J114" i="6"/>
  <c r="K114" i="6"/>
  <c r="L114" i="6"/>
  <c r="M114" i="6"/>
  <c r="H115" i="6"/>
  <c r="I115" i="6"/>
  <c r="J115" i="6"/>
  <c r="K115" i="6"/>
  <c r="L115" i="6"/>
  <c r="M115" i="6"/>
  <c r="H116" i="6"/>
  <c r="I116" i="6"/>
  <c r="J116" i="6"/>
  <c r="K116" i="6"/>
  <c r="L116" i="6"/>
  <c r="M116" i="6"/>
  <c r="H117" i="6"/>
  <c r="I117" i="6"/>
  <c r="J117" i="6"/>
  <c r="K117" i="6"/>
  <c r="L117" i="6"/>
  <c r="M117" i="6"/>
  <c r="H118" i="6"/>
  <c r="I118" i="6"/>
  <c r="J118" i="6"/>
  <c r="K118" i="6"/>
  <c r="L118" i="6"/>
  <c r="M118" i="6"/>
  <c r="H119" i="6"/>
  <c r="I119" i="6"/>
  <c r="J119" i="6"/>
  <c r="K119" i="6"/>
  <c r="L119" i="6"/>
  <c r="M119" i="6"/>
  <c r="H120" i="6"/>
  <c r="I120" i="6"/>
  <c r="J120" i="6"/>
  <c r="K120" i="6"/>
  <c r="L120" i="6"/>
  <c r="M120" i="6"/>
  <c r="H121" i="6"/>
  <c r="I121" i="6"/>
  <c r="J121" i="6"/>
  <c r="K121" i="6"/>
  <c r="L121" i="6"/>
  <c r="M121" i="6"/>
  <c r="H122" i="6"/>
  <c r="I122" i="6"/>
  <c r="J122" i="6"/>
  <c r="K122" i="6"/>
  <c r="L122" i="6"/>
  <c r="M122" i="6"/>
  <c r="H123" i="6"/>
  <c r="I123" i="6"/>
  <c r="J123" i="6"/>
  <c r="K123" i="6"/>
  <c r="L123" i="6"/>
  <c r="M123" i="6"/>
  <c r="H124" i="6"/>
  <c r="I124" i="6"/>
  <c r="J124" i="6"/>
  <c r="K124" i="6"/>
  <c r="L124" i="6"/>
  <c r="M124" i="6"/>
  <c r="H125" i="6"/>
  <c r="I125" i="6"/>
  <c r="J125" i="6"/>
  <c r="K125" i="6"/>
  <c r="L125" i="6"/>
  <c r="M125" i="6"/>
  <c r="H126" i="6"/>
  <c r="I126" i="6"/>
  <c r="J126" i="6"/>
  <c r="K126" i="6"/>
  <c r="L126" i="6"/>
  <c r="M126" i="6"/>
  <c r="H127" i="6"/>
  <c r="I127" i="6"/>
  <c r="J127" i="6"/>
  <c r="K127" i="6"/>
  <c r="L127" i="6"/>
  <c r="M127" i="6"/>
  <c r="H128" i="6"/>
  <c r="I128" i="6"/>
  <c r="J128" i="6"/>
  <c r="K128" i="6"/>
  <c r="L128" i="6"/>
  <c r="M128" i="6"/>
  <c r="H129" i="6"/>
  <c r="I129" i="6"/>
  <c r="J129" i="6"/>
  <c r="K129" i="6"/>
  <c r="L129" i="6"/>
  <c r="M129" i="6"/>
  <c r="H130" i="6"/>
  <c r="I130" i="6"/>
  <c r="J130" i="6"/>
  <c r="K130" i="6"/>
  <c r="L130" i="6"/>
  <c r="M130" i="6"/>
  <c r="H131" i="6"/>
  <c r="I131" i="6"/>
  <c r="J131" i="6"/>
  <c r="K131" i="6"/>
  <c r="L131" i="6"/>
  <c r="M131" i="6"/>
  <c r="H132" i="6"/>
  <c r="I132" i="6"/>
  <c r="J132" i="6"/>
  <c r="K132" i="6"/>
  <c r="L132" i="6"/>
  <c r="M132" i="6"/>
  <c r="H133" i="6"/>
  <c r="I133" i="6"/>
  <c r="J133" i="6"/>
  <c r="K133" i="6"/>
  <c r="L133" i="6"/>
  <c r="M133" i="6"/>
  <c r="H134" i="6"/>
  <c r="I134" i="6"/>
  <c r="J134" i="6"/>
  <c r="K134" i="6"/>
  <c r="L134" i="6"/>
  <c r="M134" i="6"/>
  <c r="H135" i="6"/>
  <c r="I135" i="6"/>
  <c r="J135" i="6"/>
  <c r="K135" i="6"/>
  <c r="L135" i="6"/>
  <c r="M135" i="6"/>
  <c r="H136" i="6"/>
  <c r="I136" i="6"/>
  <c r="J136" i="6"/>
  <c r="K136" i="6"/>
  <c r="L136" i="6"/>
  <c r="M136" i="6"/>
  <c r="H137" i="6"/>
  <c r="I137" i="6"/>
  <c r="J137" i="6"/>
  <c r="K137" i="6"/>
  <c r="L137" i="6"/>
  <c r="M137" i="6"/>
  <c r="H138" i="6"/>
  <c r="I138" i="6"/>
  <c r="J138" i="6"/>
  <c r="K138" i="6"/>
  <c r="L138" i="6"/>
  <c r="M138" i="6"/>
  <c r="H139" i="6"/>
  <c r="I139" i="6"/>
  <c r="J139" i="6"/>
  <c r="K139" i="6"/>
  <c r="L139" i="6"/>
  <c r="M139" i="6"/>
  <c r="H140" i="6"/>
  <c r="I140" i="6"/>
  <c r="J140" i="6"/>
  <c r="K140" i="6"/>
  <c r="L140" i="6"/>
  <c r="M140" i="6"/>
  <c r="H141" i="6"/>
  <c r="I141" i="6"/>
  <c r="J141" i="6"/>
  <c r="K141" i="6"/>
  <c r="L141" i="6"/>
  <c r="M141" i="6"/>
  <c r="H142" i="6"/>
  <c r="I142" i="6"/>
  <c r="J142" i="6"/>
  <c r="K142" i="6"/>
  <c r="L142" i="6"/>
  <c r="M142" i="6"/>
  <c r="H143" i="6"/>
  <c r="I143" i="6"/>
  <c r="J143" i="6"/>
  <c r="K143" i="6"/>
  <c r="L143" i="6"/>
  <c r="M143" i="6"/>
  <c r="H144" i="6"/>
  <c r="I144" i="6"/>
  <c r="J144" i="6"/>
  <c r="K144" i="6"/>
  <c r="L144" i="6"/>
  <c r="M144" i="6"/>
  <c r="H145" i="6"/>
  <c r="I145" i="6"/>
  <c r="J145" i="6"/>
  <c r="K145" i="6"/>
  <c r="L145" i="6"/>
  <c r="M145" i="6"/>
  <c r="H146" i="6"/>
  <c r="I146" i="6"/>
  <c r="J146" i="6"/>
  <c r="K146" i="6"/>
  <c r="L146" i="6"/>
  <c r="M146" i="6"/>
  <c r="H147" i="6"/>
  <c r="I147" i="6"/>
  <c r="J147" i="6"/>
  <c r="K147" i="6"/>
  <c r="L147" i="6"/>
  <c r="M147" i="6"/>
  <c r="H148" i="6"/>
  <c r="I148" i="6"/>
  <c r="J148" i="6"/>
  <c r="K148" i="6"/>
  <c r="L148" i="6"/>
  <c r="M148" i="6"/>
  <c r="H149" i="6"/>
  <c r="I149" i="6"/>
  <c r="J149" i="6"/>
  <c r="K149" i="6"/>
  <c r="L149" i="6"/>
  <c r="M149" i="6"/>
  <c r="H150" i="6"/>
  <c r="I150" i="6"/>
  <c r="J150" i="6"/>
  <c r="K150" i="6"/>
  <c r="L150" i="6"/>
  <c r="M150" i="6"/>
  <c r="H151" i="6"/>
  <c r="I151" i="6"/>
  <c r="J151" i="6"/>
  <c r="K151" i="6"/>
  <c r="L151" i="6"/>
  <c r="M151" i="6"/>
  <c r="H152" i="6"/>
  <c r="I152" i="6"/>
  <c r="J152" i="6"/>
  <c r="K152" i="6"/>
  <c r="L152" i="6"/>
  <c r="M152" i="6"/>
  <c r="H153" i="6"/>
  <c r="I153" i="6"/>
  <c r="J153" i="6"/>
  <c r="K153" i="6"/>
  <c r="L153" i="6"/>
  <c r="M153" i="6"/>
</calcChain>
</file>

<file path=xl/sharedStrings.xml><?xml version="1.0" encoding="utf-8"?>
<sst xmlns="http://schemas.openxmlformats.org/spreadsheetml/2006/main" count="482" uniqueCount="180">
  <si>
    <t>ІНВЕНТАРИЗАЦІЙНИЙ ОПИС</t>
  </si>
  <si>
    <t>(дата складання)</t>
  </si>
  <si>
    <t>Розписка</t>
  </si>
  <si>
    <t>Інвентаризація:</t>
  </si>
  <si>
    <t>розпочата</t>
  </si>
  <si>
    <t>закінчена</t>
  </si>
  <si>
    <t>(посада)</t>
  </si>
  <si>
    <t>(підпис)</t>
  </si>
  <si>
    <t>№ з/п</t>
  </si>
  <si>
    <t>фактична наявність</t>
  </si>
  <si>
    <t>кількість</t>
  </si>
  <si>
    <t>ЗАТВЕРДЖЕНО</t>
  </si>
  <si>
    <t>Наказ Міністерства фінансів України</t>
  </si>
  <si>
    <t>17.06.2015  № 572</t>
  </si>
  <si>
    <t>(установа)</t>
  </si>
  <si>
    <t>необоротних активів</t>
  </si>
  <si>
    <r>
      <t>(основні засоби, нематеріальні активи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, інші необоротні матеріальні активи, капітальні інвестиції)</t>
    </r>
  </si>
  <si>
    <t>"_____" _________________20___ р.</t>
  </si>
  <si>
    <t xml:space="preserve">на субрахунку(ах) 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</si>
  <si>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</si>
  <si>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</si>
  <si>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8"/>
        <rFont val="Arial Cyr"/>
        <charset val="204"/>
      </rPr>
      <t>2</t>
    </r>
    <r>
      <rPr>
        <sz val="8"/>
        <rFont val="Arial Cyr"/>
        <charset val="204"/>
      </rPr>
      <t>)</t>
    </r>
  </si>
  <si>
    <t xml:space="preserve">станом  на </t>
  </si>
  <si>
    <t xml:space="preserve">        До початку проведення інвентаризації всі видаткові та прибуткові документи на необоротні активи здано в бухгалтерську службу і всі необоротні активи, що надійшли на мою відповідальність, оприбутковано, а ті, що вибули, списано.</t>
  </si>
  <si>
    <t>Матеріально відповідальна особа:</t>
  </si>
  <si>
    <t>"___" _________________20___ р.</t>
  </si>
  <si>
    <t xml:space="preserve"> (ініціали, прізвище)</t>
  </si>
  <si>
    <r>
      <t>1</t>
    </r>
    <r>
      <rPr>
        <vertAlign val="superscript"/>
        <sz val="8"/>
        <rFont val="Times New Roman"/>
        <family val="1"/>
        <charset val="204"/>
      </rPr>
      <t> </t>
    </r>
    <r>
      <rPr>
        <sz val="8"/>
        <rFont val="Times New Roman"/>
        <family val="1"/>
        <charset val="204"/>
      </rPr>
      <t xml:space="preserve">Для оформлення інвентаризації об’єктів права інтелектуальної власності у складі нематеріальних активів застосовується типова форма № НА-4 «Інвентаризаційний опис об’єктів права інтелектуальної власності у складі нематеріальних активів», затверджена наказом Міністерства фінансів України від 22 листопада 2004 року № 732, зареєстрованим у Міністерстві юстиції України 14 грудня 2004 року за № 1580/10179
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Склад (комора), його (її) фактичне місцезнаходження.</t>
    </r>
  </si>
  <si>
    <t>Ідентифікаційний код за ЄДРПОУ</t>
  </si>
  <si>
    <t xml:space="preserve">Найменування,
стисла характеристика та призначення 
об’єкта
</t>
  </si>
  <si>
    <t xml:space="preserve">Рік
випуску (будівництва)
чи дата придбання 
(введення в експлуатацію) та виготовлювач
</t>
  </si>
  <si>
    <t>первісна (переоцінена) вартість</t>
  </si>
  <si>
    <t>Один. вимір.</t>
  </si>
  <si>
    <t>Комунальне некомерційне підприємство "Гніванський центр первинної медико-санітарної допомоги"  Гніванської міської ради</t>
  </si>
  <si>
    <t>На підставі розпорядчого документа від  N виконано зняття фактичних залишків основних засобів, нематеріальних активів, інших необоротних матеріальних активів, капітальних інвестицій (необхідне підкреслити), які обліковуються</t>
  </si>
  <si>
    <t>104/Селище, 104/4/1, 104/4, 104/3, 104/2/2, 104/2/1, 104/2, 104/1, 104/0/1, 104</t>
  </si>
  <si>
    <t/>
  </si>
  <si>
    <t xml:space="preserve"> 1 липня 2020 р.</t>
  </si>
  <si>
    <t xml:space="preserve">22.06.2020                                                                                                                                                                                                                                                 </t>
  </si>
  <si>
    <t>шт</t>
  </si>
  <si>
    <t>Стерилізатор-FN-300
ціна: 9500,0000</t>
  </si>
  <si>
    <t>Холодильник "Днєпр - 442"
ціна: 1268,0000</t>
  </si>
  <si>
    <t>Шафа медична
ціна: 1944,0000</t>
  </si>
  <si>
    <t>Електрокардіограф ECG80A
ціна: 4200,0000</t>
  </si>
  <si>
    <t xml:space="preserve">01.03.2018                                                                                                                                                                                                                                                 </t>
  </si>
  <si>
    <t>Кушетка КРПТ
ціна: 2592,0000</t>
  </si>
  <si>
    <t>Опромінювач бактерицидний пересувний ОБП-225
ціна: 1950,0000
модель: ОБП-225</t>
  </si>
  <si>
    <t>Електрокардіограф 3-канальний Юкард 100
ціна: 14590,0000
модель: ЮКАРД 100</t>
  </si>
  <si>
    <t>Електрокардіограф 3-канальний Юкард 100
ціна: 14590,0000
модель: Юкард-100</t>
  </si>
  <si>
    <t>Кушетка процедурна з підголовником
ціна: 1195,0000</t>
  </si>
  <si>
    <t>Опромінювач бактерицидний пересувний ОБП225
ціна: 1542,0000
модель: ОБН-225</t>
  </si>
  <si>
    <t xml:space="preserve">01.03.2018 ПП "ЗАПОВІТ"                                                                                                                                                                                                                                    </t>
  </si>
  <si>
    <t>Опромінювач бактерицидний пересувний ОБП225
ціна: 1542,0000
модель: ОБН-225м</t>
  </si>
  <si>
    <t>Опромінювач рециркулятор бактерицидний ФІОЛЕТ 01
ціна: 1400,0000
модель: ОРБ 2-15 "Фіолет 01"</t>
  </si>
  <si>
    <t xml:space="preserve">01.03.2018 НПЧП "Медпромсервіс"                                                                                                                                                                                                                            </t>
  </si>
  <si>
    <t>ПК (системний блок, монітор, принтер, клавіатура,мишка, безпереб.)
ціна: 5130,0000
модель: LG Flatron W1943C: LOGIC POWER: HP Lazer Jet Pro</t>
  </si>
  <si>
    <t>ПК (системний блок, монітор, принтер, клавіатура,мишка, безпереб.)
ціна: 5130,0000
модель: LG FLATRON W1943C: LOGIC POWER: LOGIC POWER</t>
  </si>
  <si>
    <t>Пульсоксиметр Rad-5
ціна: 11580,0000
модель: Red-5</t>
  </si>
  <si>
    <t xml:space="preserve">01.03.2018 Masimo Corporation                                                                                                                                                                                                                              </t>
  </si>
  <si>
    <t>Світильник оглядовий спіральний
ціна: 5000,0000
модель: ML-60</t>
  </si>
  <si>
    <t>Стіл для сповивання немовлят
ціна: 4833,0000
модель: SPN-1</t>
  </si>
  <si>
    <t xml:space="preserve">01.03.2018 STOLTER Sp.zo.o.                                                                                                                                                                                                                                </t>
  </si>
  <si>
    <t>Стіл для сповивання немовлят
ціна: 4833,0000
модель: SPN-01</t>
  </si>
  <si>
    <t>Стерилізатор FN- 400
ціна: 11500,0000
модель: FN-400</t>
  </si>
  <si>
    <t>Фетальний доплер F 10
ціна: 2800,0000
модель: F 10</t>
  </si>
  <si>
    <t xml:space="preserve">01.03.2018 Mediana Co.,Ltd.                                                                                                                                                                                                                                </t>
  </si>
  <si>
    <t>Холодильник НВС-70 малий
ціна: 13484,1200
модель: НВС -70</t>
  </si>
  <si>
    <t>Шафа медична ШМ-1
ціна: 1800,0000
модель: ШМ-1</t>
  </si>
  <si>
    <t>Шафа медична ШМ-2
ціна: 2800,0000
модель: ШМ-2с</t>
  </si>
  <si>
    <t>ПК KTS (монітор, клавіатура, мишка)
ціна: 2662,0000
модель: ASUS: LOGIC POWER</t>
  </si>
  <si>
    <t>Електрокардіограф 12-ти канальний ЮКАРД-100 з пристроєм прийому/передачі даних
ціна: 55000,0000
модель: ЮКАРД 100</t>
  </si>
  <si>
    <t xml:space="preserve">26.06.2020 ООО "Компания "ЮТАС""                                                                                                                                                                                                                           </t>
  </si>
  <si>
    <t>Комплект обладнання для проведення досліджень методом ІФА, НТІ, США (рідер, термошейкер, вошер)
ціна: 218880,0000</t>
  </si>
  <si>
    <t xml:space="preserve">26.06.2020                                                                                                                                                                                                                                                 </t>
  </si>
  <si>
    <t>компл.</t>
  </si>
  <si>
    <t>МФУ Canon MF3010 (5252 B004)/5252B004
ціна: 6450,0000
модель: 22MP58A</t>
  </si>
  <si>
    <t xml:space="preserve">12.07.2019 CANON Inc.                                                                                                                                                                                                                                      </t>
  </si>
  <si>
    <t>Комп'ютер 2482 ІС (робоча станція)
ціна: 3871,0000</t>
  </si>
  <si>
    <t>Котел Рівне 80 ГС
ціна: 3033,0000
модель: 80 ГС</t>
  </si>
  <si>
    <t>Лічильник газу №00255743
ціна: 1916,0000
модель:  G10</t>
  </si>
  <si>
    <t xml:space="preserve">01.03.2018 Metrix Grupa Apator                                                                                                                                                                                                                             </t>
  </si>
  <si>
    <t>Лічильник газу №00255773
ціна: 1916,0000</t>
  </si>
  <si>
    <t>Холодильник Atlant
ціна: 3259,0000
модель: МХМ-2826-90</t>
  </si>
  <si>
    <t xml:space="preserve">01.03.2018 ЗАО "АТЛАНТ"                                                                                                                                                                                                                                    </t>
  </si>
  <si>
    <t>Холодильник Snaige
ціна: 3000,0000
модель: FR240</t>
  </si>
  <si>
    <t>Холодильник Кодри
ціна: 119,0000</t>
  </si>
  <si>
    <t>Автоматизоване робоче місце
ціна: 10800,0000</t>
  </si>
  <si>
    <t>Автоматизоване робоче місце
ціна: 10050,0000</t>
  </si>
  <si>
    <t>Ноутбук Acer
ціна: 10800,0000
модель: 17Q2</t>
  </si>
  <si>
    <t xml:space="preserve">01.03.2018 Acer                                                                                                                                                                                                                                            </t>
  </si>
  <si>
    <t>Котел опалювальний "Горизонт 100"
ціна: 99720,0000
модель: Горизонт 100</t>
  </si>
  <si>
    <t xml:space="preserve">30.09.2019 ТОВ ВО "Завод НафтоГазових Технологій"                                                                                                                                                                                                          </t>
  </si>
  <si>
    <t>Ноутбук Lenovo IdeaPad 320
ціна: 10954,0000
модель: 80 XM</t>
  </si>
  <si>
    <t xml:space="preserve">24.05.2018                                                                                                                                                                                                                                                 </t>
  </si>
  <si>
    <t>Принтер Canon MF 3010
ціна: 6887,0000
модель: MF-3010</t>
  </si>
  <si>
    <t>ПЕОМ у складі: G3930 2.8 (клав. мишка монітор)
ціна: 9698,0000</t>
  </si>
  <si>
    <t>ПЕОМ у складі: G440 (клав, мишка, монітор)
ціна: 11463,0000</t>
  </si>
  <si>
    <t>ПК (системний блок, монітор 2шт., беспереб., фільтр мережевий, клавіатура, мишка, колонки, кабель HDMI, кабель принтера USB,)
ціна: 16351,0000</t>
  </si>
  <si>
    <t>ПК у складі G4400: Процесор IntelPentium G4400. Комплект GeniusSlimStarKM-125 USB. Монітор LG21.5 22MP. Джерело безперев.живлення. Акуст.сис
ціна: 13310,5200</t>
  </si>
  <si>
    <t xml:space="preserve">13.12.2018                                                                                                                                                                                                                                                 </t>
  </si>
  <si>
    <t>Телевізор 43" Samsung UE43RU7172
ціна: 9270,0000
модель: UE43RU7172</t>
  </si>
  <si>
    <t xml:space="preserve">26.12.2019 Samsung Electronics.Co.Ltd                                                                                                                                                                                                                      </t>
  </si>
  <si>
    <t>Автоматизоване робоче місце (AMD Athlon 200GE.SSD120Gb.4Gb.18.5. UPS.KB.M)
ціна: 10980,0000</t>
  </si>
  <si>
    <t xml:space="preserve">05.12.2018                                                                                                                                                                                                                                                 </t>
  </si>
  <si>
    <t>Ноутбук ASUS X 507 MA
ціна: 10500,0000
модель: QCNFA335</t>
  </si>
  <si>
    <t xml:space="preserve">30.08.2019 ASUSTeK Computer Inc.                                                                                                                                                                                                                           </t>
  </si>
  <si>
    <t>Електрокардіограф Мідас ЕК1Т
ціна: 6300,0000
модель: ЕК1Т</t>
  </si>
  <si>
    <t xml:space="preserve">01.03.2018 СООО "МИДА"                                                                                                                                                                                                                                     </t>
  </si>
  <si>
    <t>Компресор Mахі Neb
ціна: 1200,0000
модель: 60022GB 60030EU</t>
  </si>
  <si>
    <t>Крісло гінікологічне
ціна: 4644,0000
модель: КГ - 1</t>
  </si>
  <si>
    <t xml:space="preserve">01.03.2018 ООО ПКФ "Инватех"                                                                                                                                                                                                                               </t>
  </si>
  <si>
    <t>Ксерокс CАНОНЕС
ціна: 1150,0000
модель: Н12272</t>
  </si>
  <si>
    <t>Набір вирорбів та інструментів для акушерської допомоги
ціна: 4190,0000</t>
  </si>
  <si>
    <t>Насос
ціна: 1574,0000</t>
  </si>
  <si>
    <t xml:space="preserve">01.03.2018 ТОВ "ГРУНДФОС  Україна"                                                                                                                                                                                                                         </t>
  </si>
  <si>
    <t>Холодильник CANFVCPM3255А
ціна: 3389,0000
модель: CFM 3255 A</t>
  </si>
  <si>
    <t>Камера ультрафіолетова для зберігання інструментарію
ціна: 3236,0000
модель: пересувні "Мобіл"</t>
  </si>
  <si>
    <t xml:space="preserve">01.03.2018 ДП "ЗАПОВІТ"                                                                                                                                                                                                                                    </t>
  </si>
  <si>
    <t>Кушетка процедурна з підголовником
ціна: 1195,0000
модель: КРП</t>
  </si>
  <si>
    <t>Опромінювач бактерицидний пересувний ОБП225
ціна: 1542,0000
модель: ОБПе-225м</t>
  </si>
  <si>
    <t>ПК (системний блок, монітор, принтер, клавіатура,мишка, безпереб.)
ціна: 5130,0000</t>
  </si>
  <si>
    <t>Пульсоксиметр Rad-5
ціна: 11580,0000
модель: Rad-5</t>
  </si>
  <si>
    <t>Стіл для сповивання немовлят
ціна: 4834,0000
модель: PN-01</t>
  </si>
  <si>
    <t xml:space="preserve">01.03.2018 STOLTER sp.z.o.o.                                                                                                                                                                                                                               </t>
  </si>
  <si>
    <t>Стерилізатор FN-400
ціна: 11500,0000
модель: FN 400</t>
  </si>
  <si>
    <t>Сумка укладка лікаря
ціна: 4500,0000</t>
  </si>
  <si>
    <t>Сумка укладка медичної сестри
ціна: 8000,0000</t>
  </si>
  <si>
    <t>Програмно-апаратний комплекс для телеметрії та телемедичного консультування ТМДН
ціна: 109000,0000</t>
  </si>
  <si>
    <t xml:space="preserve"> </t>
  </si>
  <si>
    <t>МФУ Canon i-SENSYS MF3010
ціна: 7432,7400</t>
  </si>
  <si>
    <t>Плита газова
ціна: 382,0000</t>
  </si>
  <si>
    <t>Холодильник Днєпр - 442
ціна: 1399,0000</t>
  </si>
  <si>
    <t>ЕКГ – телеметричний пристрій+підсилювач+передавач
ціна: 25972,0100</t>
  </si>
  <si>
    <t>Камера ультрафіолетова для зберігання інструментарію
ціна: 3236,0000</t>
  </si>
  <si>
    <t>Опромінювач бактерицидний пересувний ОБП-225
ціна: 1542,0000
модель: ОБПе-225</t>
  </si>
  <si>
    <t>Стерилізатор FN-300
ціна: 9500,0000
модель: FN-300</t>
  </si>
  <si>
    <t>Конвектор газовий
ціна: 2250,0000
модель: "ТЕРМІЯ" ЭВНА</t>
  </si>
  <si>
    <t xml:space="preserve">01.03.2018 ВАТ "Маяк"                                                                                                                                                                                                                                      </t>
  </si>
  <si>
    <t>АРМ додатковий (модуль оперативної пам'яті, відеокарта, накопичувач 2,5 SSD 120GB, вентилятор корпусний, монітор 18,5, перехідник HDMI-VGA,
ціна: 6430,0000</t>
  </si>
  <si>
    <t>Аналізатор сечі DIRUIN-100
ціна: 11000,0000</t>
  </si>
  <si>
    <t>БОЙЛЕР Slim 50л.
ціна: 1208,0000</t>
  </si>
  <si>
    <t>Електрокардіограф 3-канальний Юкард 100
ціна: 14590,0000</t>
  </si>
  <si>
    <t>Електрокардіограф ECG 80 А
ціна: 4200,0000</t>
  </si>
  <si>
    <t>Електрокардіограф ЕКЗТ 01
ціна: 5831,0000
модель: ЕКЗТ 01</t>
  </si>
  <si>
    <t>Крісло гінекологічне КГ-1 МЕ
ціна: 5400,0000</t>
  </si>
  <si>
    <t>Крісло стоматологічне
ціна: 324,0000</t>
  </si>
  <si>
    <t>Опромінювач бактерицидний пересувний ОБП 225
ціна: 1542,0000</t>
  </si>
  <si>
    <t>Отоофтальмоскоп
ціна: 1970,0000</t>
  </si>
  <si>
    <t>ПК (системний блок, монітор, принтер, безперебійник, клавіатура)
ціна: 5130,0000</t>
  </si>
  <si>
    <t>Пульсоксиметр Rad-5
ціна: 11580,0000</t>
  </si>
  <si>
    <t>Стіл для сповивання немовлят
ціна: 4833,0000</t>
  </si>
  <si>
    <t>Стерилізатор
ціна: 2800,0000</t>
  </si>
  <si>
    <t>Стерилізатор FN-400
ціна: 11500,0000</t>
  </si>
  <si>
    <t>Фетальний доплер F10
ціна: 2800,0000</t>
  </si>
  <si>
    <t>Шафа медична ШМ-1
ціна: 1800,0000</t>
  </si>
  <si>
    <t>Шафа медична ШМ-2
ціна: 2800,0000</t>
  </si>
  <si>
    <t>Інгалятор 402-А
ціна: 2610,0000
модель: УАА-402-А</t>
  </si>
  <si>
    <t>Апарат багатофункц. "РЕФТОН-01фс"
ціна: 7984,0000
модель: Рефтон - 01 фс</t>
  </si>
  <si>
    <t xml:space="preserve">01.03.2018 УП "АЗГАР"                                                                                                                                                                                                                                      </t>
  </si>
  <si>
    <t>Апарат для УВЧ терапії УВЧ-60
ціна: 5364,0000
модель: УВЧ - 60</t>
  </si>
  <si>
    <t xml:space="preserve">01.03.2018 ООО "Мед ТеКо"                                                                                                                                                                                                                                  </t>
  </si>
  <si>
    <t>Апарат ультрозвукової терапіі УЗТ-1-01Ф-Мед-ТеКо
ціна: 5172,0000
модель: УЗТ 1.01Ф</t>
  </si>
  <si>
    <t>Бойлер Атлантик(TESY)
ціна: 1050,0000</t>
  </si>
  <si>
    <t>Компресор МАХІ (євровилка)БІОМЕД
ціна: 1200,0000
модель: Біомед</t>
  </si>
  <si>
    <t>Опромінювач бактерицидний
ціна: 2334,0000
модель: ОБПс - 225м</t>
  </si>
  <si>
    <t>Стерилізатор повітряний ГП-4
ціна: 3352,0000
модель: ГП-4</t>
  </si>
  <si>
    <t xml:space="preserve">01.03.2018 ООО "МИЗ-МА"                                                                                                                                                                                                                                    </t>
  </si>
  <si>
    <t>Сумка укладка медичної сестри
ціна: 1194,0000</t>
  </si>
  <si>
    <t>Холодильник Норд
ціна: 1922,0000
модель: ДХ - 431-7</t>
  </si>
  <si>
    <t xml:space="preserve">01.03.2018 АТ "НОРД"                                                                                                                                                                                                                                       </t>
  </si>
  <si>
    <t>Камера ультрафіолетова для зберігання інструментарію
ціна: 3236,0000
модель: стерил - бокс мобіл</t>
  </si>
  <si>
    <t>Пульсоксиметр MD300K2
ціна: 7390,0000
модель: МD300K2</t>
  </si>
  <si>
    <t xml:space="preserve">26.06.2020 ТОВ "Медтехснаб"                                                                                                                                                                                                                                </t>
  </si>
  <si>
    <t>Опромінювач бактерицидний пересувний ОБП225
ціна: 1542,0000</t>
  </si>
  <si>
    <t>Стерилізатор FN- 300
ціна: 9500,0000
модель: FN 300</t>
  </si>
  <si>
    <t>Фотометр "МБА-540"
ціна: 30000,0000
модель: МБА-540</t>
  </si>
  <si>
    <t xml:space="preserve">26.12.2019 ТОВ "НПП МЕАНДР"                                                                                                                                                                                                                                </t>
  </si>
  <si>
    <t>Мікроскоп "БІОМЕД" XSG-109L
ціна: 14900,0000
модель: XSG-109L</t>
  </si>
  <si>
    <t xml:space="preserve">2018 Ningbo Sunny Instruments Co.,Ltd (ТОВ "БІОМЕД ЛТД")                                                                                                                                                                                             </t>
  </si>
  <si>
    <t>Дані про медичне обладнання КНП "Гніванський ЦПМСД"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</si>
</sst>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sz val="16"/>
      <color rgb="FFFF0000"/>
      <name val="Arial Cyr"/>
      <charset val="204"/>
    </font>
    <font>
      <sz val="16"/>
      <name val="Arial Cyr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164" fontId="0" fillId="0" borderId="5" xfId="0" applyNumberFormat="1" applyBorder="1" applyAlignment="1">
      <alignment vertical="top"/>
    </xf>
    <xf numFmtId="2" fontId="0" fillId="0" borderId="5" xfId="0" applyNumberFormat="1" applyBorder="1" applyAlignment="1">
      <alignment vertical="top"/>
    </xf>
    <xf numFmtId="1" fontId="0" fillId="0" borderId="4" xfId="0" applyNumberFormat="1" applyBorder="1" applyAlignment="1">
      <alignment vertical="top"/>
    </xf>
    <xf numFmtId="164" fontId="0" fillId="0" borderId="6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7" xfId="0" applyBorder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/>
    <xf numFmtId="0" fontId="0" fillId="0" borderId="8" xfId="0" applyBorder="1"/>
    <xf numFmtId="0" fontId="0" fillId="0" borderId="9" xfId="0" applyBorder="1" applyAlignment="1">
      <alignment horizontal="left" vertical="top"/>
    </xf>
    <xf numFmtId="0" fontId="0" fillId="0" borderId="10" xfId="0" applyBorder="1"/>
    <xf numFmtId="0" fontId="0" fillId="0" borderId="11" xfId="0" applyFont="1" applyBorder="1" applyAlignment="1">
      <alignment horizontal="left" vertical="top"/>
    </xf>
    <xf numFmtId="0" fontId="1" fillId="0" borderId="13" xfId="0" applyFont="1" applyBorder="1" applyAlignment="1">
      <alignment horizontal="center" vertical="center" textRotation="90" wrapText="1"/>
    </xf>
    <xf numFmtId="0" fontId="0" fillId="0" borderId="1" xfId="0" quotePrefix="1" applyBorder="1"/>
    <xf numFmtId="0" fontId="0" fillId="0" borderId="7" xfId="0" quotePrefix="1" applyBorder="1"/>
    <xf numFmtId="0" fontId="0" fillId="0" borderId="0" xfId="0" quotePrefix="1"/>
    <xf numFmtId="0" fontId="0" fillId="0" borderId="5" xfId="0" quotePrefix="1" applyBorder="1" applyAlignment="1">
      <alignment horizontal="left" vertical="top" wrapText="1"/>
    </xf>
    <xf numFmtId="0" fontId="0" fillId="0" borderId="5" xfId="0" quotePrefix="1" applyBorder="1" applyAlignment="1">
      <alignment horizontal="left" vertical="center" wrapText="1"/>
    </xf>
    <xf numFmtId="164" fontId="0" fillId="0" borderId="5" xfId="0" quotePrefix="1" applyNumberFormat="1" applyBorder="1" applyAlignment="1">
      <alignment vertical="top"/>
    </xf>
    <xf numFmtId="0" fontId="9" fillId="0" borderId="7" xfId="0" applyFont="1" applyBorder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left" wrapText="1"/>
    </xf>
    <xf numFmtId="0" fontId="0" fillId="0" borderId="14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15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22" xfId="0" applyBorder="1" applyAlignment="1">
      <alignment vertical="top"/>
    </xf>
    <xf numFmtId="164" fontId="0" fillId="0" borderId="12" xfId="0" applyNumberFormat="1" applyBorder="1" applyAlignment="1">
      <alignment vertical="top"/>
    </xf>
    <xf numFmtId="2" fontId="0" fillId="0" borderId="16" xfId="0" applyNumberFormat="1" applyBorder="1" applyAlignment="1">
      <alignment vertical="top"/>
    </xf>
    <xf numFmtId="164" fontId="0" fillId="0" borderId="16" xfId="0" applyNumberFormat="1" applyBorder="1" applyAlignment="1">
      <alignment vertical="top"/>
    </xf>
    <xf numFmtId="0" fontId="0" fillId="0" borderId="23" xfId="0" applyBorder="1" applyAlignment="1">
      <alignment vertical="top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showGridLines="0" topLeftCell="A40" zoomScaleNormal="100" workbookViewId="0"/>
  </sheetViews>
  <sheetFormatPr defaultRowHeight="12.75" customHeight="1" x14ac:dyDescent="0.2"/>
  <cols>
    <col min="3" max="3" width="11.5703125" customWidth="1"/>
    <col min="4" max="4" width="2.42578125" customWidth="1"/>
    <col min="5" max="7" width="2.85546875" customWidth="1"/>
    <col min="8" max="8" width="2.7109375" customWidth="1"/>
    <col min="9" max="9" width="2.42578125" customWidth="1"/>
    <col min="10" max="10" width="2.7109375" customWidth="1"/>
    <col min="11" max="11" width="2.5703125" customWidth="1"/>
    <col min="13" max="13" width="10.42578125" customWidth="1"/>
    <col min="14" max="14" width="8.140625" customWidth="1"/>
    <col min="15" max="15" width="9.42578125" customWidth="1"/>
    <col min="16" max="16" width="8" customWidth="1"/>
    <col min="17" max="17" width="8.140625" customWidth="1"/>
    <col min="18" max="18" width="10.28515625" customWidth="1"/>
    <col min="21" max="21" width="0" hidden="1" customWidth="1"/>
  </cols>
  <sheetData>
    <row r="1" spans="1:22" ht="12.75" customHeight="1" x14ac:dyDescent="0.2">
      <c r="Q1" s="13" t="s">
        <v>11</v>
      </c>
      <c r="U1" s="16"/>
      <c r="V1" s="16"/>
    </row>
    <row r="2" spans="1:22" ht="12.75" customHeight="1" x14ac:dyDescent="0.2">
      <c r="Q2" s="15" t="s">
        <v>12</v>
      </c>
      <c r="U2" s="14"/>
      <c r="V2" s="14"/>
    </row>
    <row r="3" spans="1:22" ht="12.75" customHeight="1" x14ac:dyDescent="0.2">
      <c r="Q3" s="15" t="s">
        <v>13</v>
      </c>
      <c r="U3" s="14"/>
      <c r="V3" s="14"/>
    </row>
    <row r="4" spans="1:22" ht="12.75" customHeight="1" x14ac:dyDescent="0.2">
      <c r="A4" s="29" t="s">
        <v>33</v>
      </c>
      <c r="B4" s="2"/>
      <c r="C4" s="2"/>
      <c r="D4" s="2"/>
      <c r="E4" s="2"/>
      <c r="F4" s="2"/>
      <c r="G4" s="2"/>
      <c r="H4" s="2"/>
      <c r="I4" s="2"/>
      <c r="J4" s="2"/>
      <c r="K4" s="2"/>
      <c r="L4" s="4"/>
      <c r="M4" s="4"/>
    </row>
    <row r="5" spans="1:22" ht="12.75" customHeight="1" x14ac:dyDescent="0.2">
      <c r="A5" s="39" t="s">
        <v>14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17"/>
      <c r="M5" s="17"/>
    </row>
    <row r="7" spans="1:22" ht="12.75" customHeight="1" x14ac:dyDescent="0.2">
      <c r="A7" s="25" t="s">
        <v>28</v>
      </c>
      <c r="B7" s="27"/>
      <c r="C7" s="26"/>
      <c r="D7" s="24">
        <v>4</v>
      </c>
      <c r="E7" s="24">
        <v>1</v>
      </c>
      <c r="F7" s="24">
        <v>8</v>
      </c>
      <c r="G7" s="24">
        <v>7</v>
      </c>
      <c r="H7" s="24">
        <v>7</v>
      </c>
      <c r="I7" s="24">
        <v>4</v>
      </c>
      <c r="J7" s="24">
        <v>7</v>
      </c>
      <c r="K7" s="24">
        <v>2</v>
      </c>
    </row>
    <row r="8" spans="1:22" ht="12.75" customHeight="1" x14ac:dyDescent="0.2">
      <c r="A8" s="21"/>
      <c r="B8" s="3"/>
      <c r="L8" s="4"/>
      <c r="M8" s="4"/>
    </row>
    <row r="10" spans="1:22" ht="12.75" customHeight="1" x14ac:dyDescent="0.2">
      <c r="A10" s="40" t="s">
        <v>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22"/>
      <c r="V10" s="22"/>
    </row>
    <row r="11" spans="1:22" ht="12.75" customHeight="1" x14ac:dyDescent="0.2">
      <c r="A11" s="40" t="s">
        <v>15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22"/>
      <c r="V11" s="22"/>
    </row>
    <row r="12" spans="1:22" ht="14.25" customHeight="1" x14ac:dyDescent="0.2">
      <c r="A12" s="41" t="s">
        <v>16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1"/>
      <c r="V12" s="1"/>
    </row>
    <row r="13" spans="1:22" ht="15" customHeight="1" x14ac:dyDescent="0.2">
      <c r="L13" s="4" t="s">
        <v>17</v>
      </c>
      <c r="P13" s="4"/>
      <c r="Q13" s="4"/>
      <c r="R13" s="4"/>
    </row>
    <row r="14" spans="1:22" ht="12.75" customHeight="1" x14ac:dyDescent="0.2">
      <c r="L14" s="42" t="s">
        <v>1</v>
      </c>
      <c r="M14" s="42"/>
      <c r="N14" s="42"/>
      <c r="O14" s="18"/>
      <c r="P14" s="18"/>
      <c r="Q14" s="18"/>
      <c r="R14" s="18"/>
    </row>
    <row r="16" spans="1:22" ht="12.75" customHeight="1" x14ac:dyDescent="0.2">
      <c r="A16" s="38" t="s">
        <v>34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20"/>
      <c r="V16" s="20"/>
    </row>
    <row r="17" spans="1:22" ht="15" customHeight="1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20"/>
      <c r="V17" s="20"/>
    </row>
    <row r="18" spans="1:22" ht="15" customHeight="1" x14ac:dyDescent="0.2">
      <c r="A18" t="s">
        <v>18</v>
      </c>
      <c r="C18" s="30" t="s">
        <v>35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4"/>
      <c r="V18" s="4"/>
    </row>
    <row r="19" spans="1:22" ht="11.25" customHeight="1" x14ac:dyDescent="0.2">
      <c r="C19" s="44" t="s">
        <v>19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23"/>
      <c r="V19" s="23"/>
    </row>
    <row r="20" spans="1:22" ht="14.25" customHeight="1" x14ac:dyDescent="0.2">
      <c r="A20" t="s">
        <v>20</v>
      </c>
      <c r="C20" s="30" t="s">
        <v>36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4"/>
      <c r="V20" s="4"/>
    </row>
    <row r="21" spans="1:22" ht="12" customHeight="1" x14ac:dyDescent="0.2">
      <c r="C21" s="44" t="s">
        <v>21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23"/>
      <c r="V21" s="23"/>
    </row>
    <row r="22" spans="1:22" ht="12.75" customHeight="1" x14ac:dyDescent="0.2">
      <c r="A22" t="s">
        <v>22</v>
      </c>
      <c r="C22" t="s">
        <v>37</v>
      </c>
    </row>
    <row r="24" spans="1:22" ht="12.75" customHeight="1" x14ac:dyDescent="0.2">
      <c r="A24" s="40" t="s">
        <v>2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22"/>
      <c r="V24" s="22"/>
    </row>
    <row r="26" spans="1:22" ht="28.5" customHeight="1" x14ac:dyDescent="0.2">
      <c r="A26" s="45" t="s">
        <v>23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16"/>
      <c r="V26" s="16"/>
    </row>
    <row r="27" spans="1:22" ht="12.75" customHeight="1" x14ac:dyDescent="0.2">
      <c r="A27" t="s"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9" spans="1:22" ht="12.75" customHeight="1" x14ac:dyDescent="0.2">
      <c r="A29" s="31" t="s">
        <v>36</v>
      </c>
    </row>
    <row r="30" spans="1:22" ht="12.75" customHeight="1" x14ac:dyDescent="0.2">
      <c r="A30" s="46" t="s">
        <v>6</v>
      </c>
      <c r="B30" s="46"/>
      <c r="C30" s="46"/>
      <c r="D30" s="46"/>
      <c r="E30" s="46"/>
      <c r="F30" s="46"/>
      <c r="G30" s="17"/>
      <c r="H30" s="17"/>
      <c r="I30" s="17"/>
      <c r="J30" s="17"/>
      <c r="K30" s="17"/>
      <c r="L30" s="39" t="s">
        <v>7</v>
      </c>
      <c r="M30" s="39"/>
      <c r="N30" s="39"/>
      <c r="O30" s="39"/>
      <c r="Q30" s="47" t="s">
        <v>26</v>
      </c>
      <c r="R30" s="48"/>
      <c r="S30" s="48"/>
      <c r="T30" s="48"/>
    </row>
    <row r="33" spans="1:22" ht="12.75" customHeight="1" x14ac:dyDescent="0.2">
      <c r="A33" t="s">
        <v>3</v>
      </c>
      <c r="C33" t="s">
        <v>4</v>
      </c>
      <c r="E33" t="s">
        <v>25</v>
      </c>
    </row>
    <row r="34" spans="1:22" ht="12.75" customHeight="1" x14ac:dyDescent="0.2">
      <c r="C34" t="s">
        <v>5</v>
      </c>
      <c r="E34" t="s">
        <v>25</v>
      </c>
    </row>
    <row r="35" spans="1:22" ht="12.75" customHeight="1" x14ac:dyDescent="0.2">
      <c r="A35" s="19"/>
      <c r="B35" s="19"/>
      <c r="C35" s="19"/>
      <c r="D35" s="19"/>
      <c r="E35" s="19"/>
    </row>
    <row r="36" spans="1:22" ht="50.25" customHeight="1" x14ac:dyDescent="0.2">
      <c r="A36" s="43" t="s">
        <v>27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16"/>
      <c r="V36" s="16"/>
    </row>
  </sheetData>
  <mergeCells count="14">
    <mergeCell ref="A36:T36"/>
    <mergeCell ref="C19:T19"/>
    <mergeCell ref="C21:T21"/>
    <mergeCell ref="A24:T24"/>
    <mergeCell ref="A26:T26"/>
    <mergeCell ref="A30:F30"/>
    <mergeCell ref="L30:O30"/>
    <mergeCell ref="Q30:T30"/>
    <mergeCell ref="A16:T17"/>
    <mergeCell ref="A5:K5"/>
    <mergeCell ref="A10:T10"/>
    <mergeCell ref="A11:T11"/>
    <mergeCell ref="A12:T12"/>
    <mergeCell ref="L14:N14"/>
  </mergeCells>
  <printOptions horizontalCentered="1"/>
  <pageMargins left="0.78740157480314965" right="0.39370078740157483" top="0.39370078740157483" bottom="0.39370078740157483" header="0.51181102362204722" footer="0.5118110236220472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3"/>
  <sheetViews>
    <sheetView showGridLines="0" tabSelected="1" zoomScaleNormal="100" workbookViewId="0">
      <selection activeCell="B1" sqref="B1:E1"/>
    </sheetView>
  </sheetViews>
  <sheetFormatPr defaultRowHeight="12.75" customHeight="1" x14ac:dyDescent="0.2"/>
  <cols>
    <col min="1" max="1" width="5.7109375" customWidth="1"/>
    <col min="2" max="2" width="52.42578125" customWidth="1"/>
    <col min="3" max="3" width="31.5703125" customWidth="1"/>
    <col min="4" max="4" width="8" customWidth="1"/>
    <col min="5" max="5" width="11" customWidth="1"/>
    <col min="6" max="6" width="17.42578125" customWidth="1"/>
    <col min="7" max="14" width="9.140625" hidden="1" customWidth="1"/>
    <col min="15" max="15" width="14.140625" hidden="1" customWidth="1"/>
  </cols>
  <sheetData>
    <row r="1" spans="1:16" s="37" customFormat="1" ht="33.75" customHeight="1" x14ac:dyDescent="0.25">
      <c r="B1" s="63" t="s">
        <v>179</v>
      </c>
      <c r="C1" s="63"/>
      <c r="D1" s="63"/>
      <c r="E1" s="63"/>
    </row>
    <row r="3" spans="1:16" s="36" customFormat="1" ht="21" thickBot="1" x14ac:dyDescent="0.35">
      <c r="A3" s="35"/>
    </row>
    <row r="4" spans="1:16" ht="36.75" customHeight="1" x14ac:dyDescent="0.2">
      <c r="A4" s="49" t="s">
        <v>8</v>
      </c>
      <c r="B4" s="51" t="s">
        <v>29</v>
      </c>
      <c r="C4" s="51" t="s">
        <v>30</v>
      </c>
      <c r="D4" s="51" t="s">
        <v>32</v>
      </c>
      <c r="E4" s="54" t="s">
        <v>9</v>
      </c>
      <c r="F4" s="55"/>
      <c r="P4" s="5"/>
    </row>
    <row r="5" spans="1:16" ht="92.25" customHeight="1" thickBot="1" x14ac:dyDescent="0.25">
      <c r="A5" s="50"/>
      <c r="B5" s="52"/>
      <c r="C5" s="52"/>
      <c r="D5" s="53"/>
      <c r="E5" s="28" t="s">
        <v>10</v>
      </c>
      <c r="F5" s="28" t="s">
        <v>31</v>
      </c>
    </row>
    <row r="6" spans="1:16" ht="13.5" thickBot="1" x14ac:dyDescent="0.25">
      <c r="A6" s="6">
        <v>1</v>
      </c>
      <c r="B6" s="7">
        <v>2</v>
      </c>
      <c r="C6" s="7">
        <v>3</v>
      </c>
      <c r="D6" s="7">
        <v>7</v>
      </c>
      <c r="E6" s="7">
        <v>8</v>
      </c>
      <c r="F6" s="7">
        <v>9</v>
      </c>
    </row>
    <row r="7" spans="1:16" ht="29.25" customHeight="1" x14ac:dyDescent="0.2">
      <c r="A7" s="8">
        <v>1</v>
      </c>
      <c r="B7" s="32" t="s">
        <v>146</v>
      </c>
      <c r="C7" s="33" t="s">
        <v>38</v>
      </c>
      <c r="D7" s="34" t="s">
        <v>39</v>
      </c>
      <c r="E7" s="10">
        <v>1</v>
      </c>
      <c r="F7" s="12">
        <v>1542</v>
      </c>
      <c r="G7" s="11">
        <v>1</v>
      </c>
      <c r="H7" s="12">
        <f t="shared" ref="H7:I10" si="0">E7</f>
        <v>1</v>
      </c>
      <c r="I7" s="10">
        <f t="shared" si="0"/>
        <v>1542</v>
      </c>
      <c r="J7" s="9" t="e">
        <f>#REF!</f>
        <v>#REF!</v>
      </c>
      <c r="K7" s="10" t="e">
        <f>#REF!</f>
        <v>#REF!</v>
      </c>
      <c r="L7" s="10" t="e">
        <f>#REF!</f>
        <v>#REF!</v>
      </c>
      <c r="M7" s="10" t="e">
        <f>#REF!</f>
        <v>#REF!</v>
      </c>
      <c r="N7" s="10">
        <v>1</v>
      </c>
      <c r="O7" s="10">
        <v>1542</v>
      </c>
    </row>
    <row r="8" spans="1:16" ht="25.5" x14ac:dyDescent="0.2">
      <c r="A8" s="8">
        <v>2</v>
      </c>
      <c r="B8" s="32" t="s">
        <v>40</v>
      </c>
      <c r="C8" s="33" t="s">
        <v>38</v>
      </c>
      <c r="D8" s="34" t="s">
        <v>39</v>
      </c>
      <c r="E8" s="10">
        <v>1</v>
      </c>
      <c r="F8" s="12">
        <v>9500</v>
      </c>
      <c r="G8" s="11">
        <v>1</v>
      </c>
      <c r="H8" s="12">
        <f t="shared" si="0"/>
        <v>1</v>
      </c>
      <c r="I8" s="10">
        <f t="shared" si="0"/>
        <v>9500</v>
      </c>
      <c r="J8" s="9" t="e">
        <f>#REF!</f>
        <v>#REF!</v>
      </c>
      <c r="K8" s="10" t="e">
        <f>#REF!</f>
        <v>#REF!</v>
      </c>
      <c r="L8" s="10" t="e">
        <f>#REF!</f>
        <v>#REF!</v>
      </c>
      <c r="M8" s="10" t="e">
        <f>#REF!</f>
        <v>#REF!</v>
      </c>
      <c r="N8" s="10">
        <v>1</v>
      </c>
      <c r="O8" s="10">
        <v>9500</v>
      </c>
    </row>
    <row r="9" spans="1:16" ht="27.75" customHeight="1" x14ac:dyDescent="0.2">
      <c r="A9" s="8">
        <v>3</v>
      </c>
      <c r="B9" s="32" t="s">
        <v>41</v>
      </c>
      <c r="C9" s="33" t="s">
        <v>38</v>
      </c>
      <c r="D9" s="34" t="s">
        <v>39</v>
      </c>
      <c r="E9" s="10">
        <v>1</v>
      </c>
      <c r="F9" s="12">
        <v>1268</v>
      </c>
      <c r="G9" s="11">
        <v>1</v>
      </c>
      <c r="H9" s="12">
        <f t="shared" si="0"/>
        <v>1</v>
      </c>
      <c r="I9" s="10">
        <f t="shared" si="0"/>
        <v>1268</v>
      </c>
      <c r="J9" s="9" t="e">
        <f>#REF!</f>
        <v>#REF!</v>
      </c>
      <c r="K9" s="10" t="e">
        <f>#REF!</f>
        <v>#REF!</v>
      </c>
      <c r="L9" s="10" t="e">
        <f>#REF!</f>
        <v>#REF!</v>
      </c>
      <c r="M9" s="10" t="e">
        <f>#REF!</f>
        <v>#REF!</v>
      </c>
      <c r="N9" s="10">
        <v>1</v>
      </c>
      <c r="O9" s="10">
        <v>1268</v>
      </c>
    </row>
    <row r="10" spans="1:16" ht="25.5" x14ac:dyDescent="0.2">
      <c r="A10" s="8">
        <v>4</v>
      </c>
      <c r="B10" s="32" t="s">
        <v>42</v>
      </c>
      <c r="C10" s="33" t="s">
        <v>38</v>
      </c>
      <c r="D10" s="34" t="s">
        <v>39</v>
      </c>
      <c r="E10" s="10">
        <v>1</v>
      </c>
      <c r="F10" s="12">
        <v>1944</v>
      </c>
      <c r="G10" s="11">
        <v>1</v>
      </c>
      <c r="H10" s="12">
        <f t="shared" si="0"/>
        <v>1</v>
      </c>
      <c r="I10" s="10">
        <f t="shared" si="0"/>
        <v>1944</v>
      </c>
      <c r="J10" s="9" t="e">
        <f>#REF!</f>
        <v>#REF!</v>
      </c>
      <c r="K10" s="10" t="e">
        <f>#REF!</f>
        <v>#REF!</v>
      </c>
      <c r="L10" s="10" t="e">
        <f>#REF!</f>
        <v>#REF!</v>
      </c>
      <c r="M10" s="10" t="e">
        <f>#REF!</f>
        <v>#REF!</v>
      </c>
      <c r="N10" s="10">
        <v>1</v>
      </c>
      <c r="O10" s="10">
        <v>1944</v>
      </c>
    </row>
    <row r="11" spans="1:16" ht="25.5" customHeight="1" x14ac:dyDescent="0.2">
      <c r="A11" s="8">
        <v>5</v>
      </c>
      <c r="B11" s="32" t="s">
        <v>43</v>
      </c>
      <c r="C11" s="33" t="s">
        <v>44</v>
      </c>
      <c r="D11" s="34" t="s">
        <v>39</v>
      </c>
      <c r="E11" s="10">
        <v>1</v>
      </c>
      <c r="F11" s="12">
        <v>4200</v>
      </c>
      <c r="G11" s="11">
        <v>1</v>
      </c>
      <c r="H11" s="12">
        <f t="shared" ref="H11:I13" si="1">E11</f>
        <v>1</v>
      </c>
      <c r="I11" s="10">
        <f t="shared" si="1"/>
        <v>4200</v>
      </c>
      <c r="J11" s="9" t="e">
        <f>#REF!</f>
        <v>#REF!</v>
      </c>
      <c r="K11" s="10" t="e">
        <f>#REF!</f>
        <v>#REF!</v>
      </c>
      <c r="L11" s="10" t="e">
        <f>#REF!</f>
        <v>#REF!</v>
      </c>
      <c r="M11" s="10" t="e">
        <f>#REF!</f>
        <v>#REF!</v>
      </c>
      <c r="N11" s="10">
        <v>1</v>
      </c>
      <c r="O11" s="10">
        <v>4200</v>
      </c>
    </row>
    <row r="12" spans="1:16" ht="27" customHeight="1" x14ac:dyDescent="0.2">
      <c r="A12" s="8">
        <v>6</v>
      </c>
      <c r="B12" s="32" t="s">
        <v>45</v>
      </c>
      <c r="C12" s="33" t="s">
        <v>44</v>
      </c>
      <c r="D12" s="34" t="s">
        <v>39</v>
      </c>
      <c r="E12" s="10">
        <v>1</v>
      </c>
      <c r="F12" s="12">
        <v>2592</v>
      </c>
      <c r="G12" s="11">
        <v>1</v>
      </c>
      <c r="H12" s="12">
        <f t="shared" si="1"/>
        <v>1</v>
      </c>
      <c r="I12" s="10">
        <f t="shared" si="1"/>
        <v>2592</v>
      </c>
      <c r="J12" s="9" t="e">
        <f>#REF!</f>
        <v>#REF!</v>
      </c>
      <c r="K12" s="10" t="e">
        <f>#REF!</f>
        <v>#REF!</v>
      </c>
      <c r="L12" s="10" t="e">
        <f>#REF!</f>
        <v>#REF!</v>
      </c>
      <c r="M12" s="10" t="e">
        <f>#REF!</f>
        <v>#REF!</v>
      </c>
      <c r="N12" s="10">
        <v>1</v>
      </c>
      <c r="O12" s="10">
        <v>2592</v>
      </c>
    </row>
    <row r="13" spans="1:16" ht="40.5" customHeight="1" thickBot="1" x14ac:dyDescent="0.25">
      <c r="A13" s="8">
        <v>7</v>
      </c>
      <c r="B13" s="32" t="s">
        <v>46</v>
      </c>
      <c r="C13" s="33" t="s">
        <v>44</v>
      </c>
      <c r="D13" s="34" t="s">
        <v>39</v>
      </c>
      <c r="E13" s="10">
        <v>1</v>
      </c>
      <c r="F13" s="12">
        <v>1950</v>
      </c>
      <c r="G13" s="11">
        <v>1</v>
      </c>
      <c r="H13" s="12">
        <f t="shared" si="1"/>
        <v>1</v>
      </c>
      <c r="I13" s="10">
        <f t="shared" si="1"/>
        <v>1950</v>
      </c>
      <c r="J13" s="9" t="e">
        <f>#REF!</f>
        <v>#REF!</v>
      </c>
      <c r="K13" s="10" t="e">
        <f>#REF!</f>
        <v>#REF!</v>
      </c>
      <c r="L13" s="10" t="e">
        <f>#REF!</f>
        <v>#REF!</v>
      </c>
      <c r="M13" s="10" t="e">
        <f>#REF!</f>
        <v>#REF!</v>
      </c>
      <c r="N13" s="10">
        <v>1</v>
      </c>
      <c r="O13" s="10">
        <v>1950</v>
      </c>
    </row>
    <row r="14" spans="1:16" ht="42.75" customHeight="1" x14ac:dyDescent="0.2">
      <c r="A14" s="8">
        <v>8</v>
      </c>
      <c r="B14" s="32" t="s">
        <v>47</v>
      </c>
      <c r="C14" s="33" t="s">
        <v>44</v>
      </c>
      <c r="D14" s="34" t="s">
        <v>39</v>
      </c>
      <c r="E14" s="60">
        <v>2</v>
      </c>
      <c r="F14" s="61">
        <v>29180</v>
      </c>
      <c r="G14" s="11">
        <v>1</v>
      </c>
      <c r="H14" s="12">
        <f t="shared" ref="H14:H41" si="2">E14</f>
        <v>2</v>
      </c>
      <c r="I14" s="10">
        <f t="shared" ref="I14:I41" si="3">F14</f>
        <v>29180</v>
      </c>
      <c r="J14" s="9" t="e">
        <f>#REF!</f>
        <v>#REF!</v>
      </c>
      <c r="K14" s="10" t="e">
        <f>#REF!</f>
        <v>#REF!</v>
      </c>
      <c r="L14" s="10" t="e">
        <f>#REF!</f>
        <v>#REF!</v>
      </c>
      <c r="M14" s="10" t="e">
        <f>#REF!</f>
        <v>#REF!</v>
      </c>
      <c r="N14" s="10">
        <v>1</v>
      </c>
      <c r="O14" s="10">
        <v>14590</v>
      </c>
    </row>
    <row r="15" spans="1:16" ht="40.5" customHeight="1" x14ac:dyDescent="0.2">
      <c r="A15" s="8">
        <v>9</v>
      </c>
      <c r="B15" s="32" t="s">
        <v>48</v>
      </c>
      <c r="C15" s="33" t="s">
        <v>44</v>
      </c>
      <c r="D15" s="34" t="s">
        <v>39</v>
      </c>
      <c r="E15" s="58"/>
      <c r="F15" s="58"/>
      <c r="G15" s="11">
        <v>1</v>
      </c>
      <c r="H15" s="12">
        <f t="shared" si="2"/>
        <v>0</v>
      </c>
      <c r="I15" s="10">
        <f t="shared" si="3"/>
        <v>0</v>
      </c>
      <c r="J15" s="9" t="e">
        <f>#REF!</f>
        <v>#REF!</v>
      </c>
      <c r="K15" s="10" t="e">
        <f>#REF!</f>
        <v>#REF!</v>
      </c>
      <c r="L15" s="10" t="e">
        <f>#REF!</f>
        <v>#REF!</v>
      </c>
      <c r="M15" s="10" t="e">
        <f>#REF!</f>
        <v>#REF!</v>
      </c>
      <c r="N15" s="10">
        <v>1</v>
      </c>
      <c r="O15" s="10">
        <v>14590</v>
      </c>
    </row>
    <row r="16" spans="1:16" ht="28.5" customHeight="1" x14ac:dyDescent="0.2">
      <c r="A16" s="8">
        <v>10</v>
      </c>
      <c r="B16" s="32" t="s">
        <v>49</v>
      </c>
      <c r="C16" s="33" t="s">
        <v>44</v>
      </c>
      <c r="D16" s="34" t="s">
        <v>39</v>
      </c>
      <c r="E16" s="56">
        <v>3</v>
      </c>
      <c r="F16" s="59">
        <v>3585</v>
      </c>
      <c r="G16" s="11">
        <v>1</v>
      </c>
      <c r="H16" s="12">
        <f t="shared" si="2"/>
        <v>3</v>
      </c>
      <c r="I16" s="10">
        <f t="shared" si="3"/>
        <v>3585</v>
      </c>
      <c r="J16" s="9" t="e">
        <f>#REF!</f>
        <v>#REF!</v>
      </c>
      <c r="K16" s="10" t="e">
        <f>#REF!</f>
        <v>#REF!</v>
      </c>
      <c r="L16" s="10" t="e">
        <f>#REF!</f>
        <v>#REF!</v>
      </c>
      <c r="M16" s="10" t="e">
        <f>#REF!</f>
        <v>#REF!</v>
      </c>
      <c r="N16" s="10">
        <v>1</v>
      </c>
      <c r="O16" s="10">
        <v>1195</v>
      </c>
    </row>
    <row r="17" spans="1:15" ht="27" customHeight="1" x14ac:dyDescent="0.2">
      <c r="A17" s="8">
        <v>11</v>
      </c>
      <c r="B17" s="32" t="s">
        <v>49</v>
      </c>
      <c r="C17" s="33" t="s">
        <v>44</v>
      </c>
      <c r="D17" s="34" t="s">
        <v>39</v>
      </c>
      <c r="E17" s="57"/>
      <c r="F17" s="57"/>
      <c r="G17" s="11">
        <v>1</v>
      </c>
      <c r="H17" s="12">
        <f t="shared" si="2"/>
        <v>0</v>
      </c>
      <c r="I17" s="10">
        <f t="shared" si="3"/>
        <v>0</v>
      </c>
      <c r="J17" s="9" t="e">
        <f>#REF!</f>
        <v>#REF!</v>
      </c>
      <c r="K17" s="10" t="e">
        <f>#REF!</f>
        <v>#REF!</v>
      </c>
      <c r="L17" s="10" t="e">
        <f>#REF!</f>
        <v>#REF!</v>
      </c>
      <c r="M17" s="10" t="e">
        <f>#REF!</f>
        <v>#REF!</v>
      </c>
      <c r="N17" s="10">
        <v>1</v>
      </c>
      <c r="O17" s="10">
        <v>1195</v>
      </c>
    </row>
    <row r="18" spans="1:15" ht="26.25" customHeight="1" x14ac:dyDescent="0.2">
      <c r="A18" s="8">
        <v>12</v>
      </c>
      <c r="B18" s="32" t="s">
        <v>49</v>
      </c>
      <c r="C18" s="33" t="s">
        <v>44</v>
      </c>
      <c r="D18" s="34" t="s">
        <v>39</v>
      </c>
      <c r="E18" s="58"/>
      <c r="F18" s="58"/>
      <c r="G18" s="11">
        <v>1</v>
      </c>
      <c r="H18" s="12">
        <f t="shared" si="2"/>
        <v>0</v>
      </c>
      <c r="I18" s="10">
        <f t="shared" si="3"/>
        <v>0</v>
      </c>
      <c r="J18" s="9" t="e">
        <f>#REF!</f>
        <v>#REF!</v>
      </c>
      <c r="K18" s="10" t="e">
        <f>#REF!</f>
        <v>#REF!</v>
      </c>
      <c r="L18" s="10" t="e">
        <f>#REF!</f>
        <v>#REF!</v>
      </c>
      <c r="M18" s="10" t="e">
        <f>#REF!</f>
        <v>#REF!</v>
      </c>
      <c r="N18" s="10">
        <v>1</v>
      </c>
      <c r="O18" s="10">
        <v>1195</v>
      </c>
    </row>
    <row r="19" spans="1:15" ht="51.75" customHeight="1" x14ac:dyDescent="0.2">
      <c r="A19" s="8">
        <v>13</v>
      </c>
      <c r="B19" s="32" t="s">
        <v>50</v>
      </c>
      <c r="C19" s="33" t="s">
        <v>51</v>
      </c>
      <c r="D19" s="34" t="s">
        <v>39</v>
      </c>
      <c r="E19" s="56">
        <v>1</v>
      </c>
      <c r="F19" s="59">
        <v>1542</v>
      </c>
      <c r="G19" s="11">
        <v>1</v>
      </c>
      <c r="H19" s="12">
        <f t="shared" si="2"/>
        <v>1</v>
      </c>
      <c r="I19" s="10">
        <f t="shared" si="3"/>
        <v>1542</v>
      </c>
      <c r="J19" s="9" t="e">
        <f>#REF!</f>
        <v>#REF!</v>
      </c>
      <c r="K19" s="10" t="e">
        <f>#REF!</f>
        <v>#REF!</v>
      </c>
      <c r="L19" s="10" t="e">
        <f>#REF!</f>
        <v>#REF!</v>
      </c>
      <c r="M19" s="10" t="e">
        <f>#REF!</f>
        <v>#REF!</v>
      </c>
      <c r="N19" s="10">
        <v>1</v>
      </c>
      <c r="O19" s="10">
        <v>1542</v>
      </c>
    </row>
    <row r="20" spans="1:15" ht="42.75" customHeight="1" x14ac:dyDescent="0.2">
      <c r="A20" s="8">
        <v>14</v>
      </c>
      <c r="B20" s="32" t="s">
        <v>52</v>
      </c>
      <c r="C20" s="33" t="s">
        <v>51</v>
      </c>
      <c r="D20" s="34" t="s">
        <v>39</v>
      </c>
      <c r="E20" s="58"/>
      <c r="F20" s="58"/>
      <c r="G20" s="11">
        <v>1</v>
      </c>
      <c r="H20" s="12">
        <f t="shared" si="2"/>
        <v>0</v>
      </c>
      <c r="I20" s="10">
        <f t="shared" si="3"/>
        <v>0</v>
      </c>
      <c r="J20" s="9" t="e">
        <f>#REF!</f>
        <v>#REF!</v>
      </c>
      <c r="K20" s="10" t="e">
        <f>#REF!</f>
        <v>#REF!</v>
      </c>
      <c r="L20" s="10" t="e">
        <f>#REF!</f>
        <v>#REF!</v>
      </c>
      <c r="M20" s="10" t="e">
        <f>#REF!</f>
        <v>#REF!</v>
      </c>
      <c r="N20" s="10">
        <v>1</v>
      </c>
      <c r="O20" s="10">
        <v>1542</v>
      </c>
    </row>
    <row r="21" spans="1:15" ht="41.25" customHeight="1" x14ac:dyDescent="0.2">
      <c r="A21" s="8">
        <v>15</v>
      </c>
      <c r="B21" s="32" t="s">
        <v>53</v>
      </c>
      <c r="C21" s="33" t="s">
        <v>54</v>
      </c>
      <c r="D21" s="34" t="s">
        <v>39</v>
      </c>
      <c r="E21" s="56">
        <v>3</v>
      </c>
      <c r="F21" s="59">
        <v>4200</v>
      </c>
      <c r="G21" s="11">
        <v>1</v>
      </c>
      <c r="H21" s="12">
        <f t="shared" si="2"/>
        <v>3</v>
      </c>
      <c r="I21" s="10">
        <f t="shared" si="3"/>
        <v>4200</v>
      </c>
      <c r="J21" s="9" t="e">
        <f>#REF!</f>
        <v>#REF!</v>
      </c>
      <c r="K21" s="10" t="e">
        <f>#REF!</f>
        <v>#REF!</v>
      </c>
      <c r="L21" s="10" t="e">
        <f>#REF!</f>
        <v>#REF!</v>
      </c>
      <c r="M21" s="10" t="e">
        <f>#REF!</f>
        <v>#REF!</v>
      </c>
      <c r="N21" s="10">
        <v>1</v>
      </c>
      <c r="O21" s="10">
        <v>1400</v>
      </c>
    </row>
    <row r="22" spans="1:15" ht="41.25" customHeight="1" x14ac:dyDescent="0.2">
      <c r="A22" s="8">
        <v>16</v>
      </c>
      <c r="B22" s="32" t="s">
        <v>53</v>
      </c>
      <c r="C22" s="33" t="s">
        <v>54</v>
      </c>
      <c r="D22" s="34" t="s">
        <v>39</v>
      </c>
      <c r="E22" s="57"/>
      <c r="F22" s="57"/>
      <c r="G22" s="11">
        <v>1</v>
      </c>
      <c r="H22" s="12">
        <f t="shared" si="2"/>
        <v>0</v>
      </c>
      <c r="I22" s="10">
        <f t="shared" si="3"/>
        <v>0</v>
      </c>
      <c r="J22" s="9" t="e">
        <f>#REF!</f>
        <v>#REF!</v>
      </c>
      <c r="K22" s="10" t="e">
        <f>#REF!</f>
        <v>#REF!</v>
      </c>
      <c r="L22" s="10" t="e">
        <f>#REF!</f>
        <v>#REF!</v>
      </c>
      <c r="M22" s="10" t="e">
        <f>#REF!</f>
        <v>#REF!</v>
      </c>
      <c r="N22" s="10">
        <v>1</v>
      </c>
      <c r="O22" s="10">
        <v>1400</v>
      </c>
    </row>
    <row r="23" spans="1:15" ht="45.75" customHeight="1" x14ac:dyDescent="0.2">
      <c r="A23" s="8">
        <v>17</v>
      </c>
      <c r="B23" s="32" t="s">
        <v>53</v>
      </c>
      <c r="C23" s="33" t="s">
        <v>54</v>
      </c>
      <c r="D23" s="34" t="s">
        <v>39</v>
      </c>
      <c r="E23" s="58"/>
      <c r="F23" s="58"/>
      <c r="G23" s="11">
        <v>1</v>
      </c>
      <c r="H23" s="12">
        <f t="shared" si="2"/>
        <v>0</v>
      </c>
      <c r="I23" s="10">
        <f t="shared" si="3"/>
        <v>0</v>
      </c>
      <c r="J23" s="9" t="e">
        <f>#REF!</f>
        <v>#REF!</v>
      </c>
      <c r="K23" s="10" t="e">
        <f>#REF!</f>
        <v>#REF!</v>
      </c>
      <c r="L23" s="10" t="e">
        <f>#REF!</f>
        <v>#REF!</v>
      </c>
      <c r="M23" s="10" t="e">
        <f>#REF!</f>
        <v>#REF!</v>
      </c>
      <c r="N23" s="10">
        <v>1</v>
      </c>
      <c r="O23" s="10">
        <v>1400</v>
      </c>
    </row>
    <row r="24" spans="1:15" ht="68.25" customHeight="1" x14ac:dyDescent="0.2">
      <c r="A24" s="8">
        <v>18</v>
      </c>
      <c r="B24" s="32" t="s">
        <v>55</v>
      </c>
      <c r="C24" s="33" t="s">
        <v>44</v>
      </c>
      <c r="D24" s="34" t="s">
        <v>39</v>
      </c>
      <c r="E24" s="56">
        <v>4</v>
      </c>
      <c r="F24" s="59">
        <v>20520</v>
      </c>
      <c r="G24" s="11">
        <v>1</v>
      </c>
      <c r="H24" s="12">
        <f t="shared" si="2"/>
        <v>4</v>
      </c>
      <c r="I24" s="10">
        <f t="shared" si="3"/>
        <v>20520</v>
      </c>
      <c r="J24" s="9" t="e">
        <f>#REF!</f>
        <v>#REF!</v>
      </c>
      <c r="K24" s="10" t="e">
        <f>#REF!</f>
        <v>#REF!</v>
      </c>
      <c r="L24" s="10" t="e">
        <f>#REF!</f>
        <v>#REF!</v>
      </c>
      <c r="M24" s="10" t="e">
        <f>#REF!</f>
        <v>#REF!</v>
      </c>
      <c r="N24" s="10">
        <v>1</v>
      </c>
      <c r="O24" s="10">
        <v>5130</v>
      </c>
    </row>
    <row r="25" spans="1:15" ht="69.75" customHeight="1" x14ac:dyDescent="0.2">
      <c r="A25" s="8">
        <v>19</v>
      </c>
      <c r="B25" s="32" t="s">
        <v>56</v>
      </c>
      <c r="C25" s="33" t="s">
        <v>44</v>
      </c>
      <c r="D25" s="34" t="s">
        <v>39</v>
      </c>
      <c r="E25" s="57"/>
      <c r="F25" s="57"/>
      <c r="G25" s="11">
        <v>1</v>
      </c>
      <c r="H25" s="12">
        <f t="shared" si="2"/>
        <v>0</v>
      </c>
      <c r="I25" s="10">
        <f t="shared" si="3"/>
        <v>0</v>
      </c>
      <c r="J25" s="9" t="e">
        <f>#REF!</f>
        <v>#REF!</v>
      </c>
      <c r="K25" s="10" t="e">
        <f>#REF!</f>
        <v>#REF!</v>
      </c>
      <c r="L25" s="10" t="e">
        <f>#REF!</f>
        <v>#REF!</v>
      </c>
      <c r="M25" s="10" t="e">
        <f>#REF!</f>
        <v>#REF!</v>
      </c>
      <c r="N25" s="10">
        <v>1</v>
      </c>
      <c r="O25" s="10">
        <v>5130</v>
      </c>
    </row>
    <row r="26" spans="1:15" ht="70.5" customHeight="1" x14ac:dyDescent="0.2">
      <c r="A26" s="8">
        <v>20</v>
      </c>
      <c r="B26" s="32" t="s">
        <v>56</v>
      </c>
      <c r="C26" s="33" t="s">
        <v>44</v>
      </c>
      <c r="D26" s="34" t="s">
        <v>39</v>
      </c>
      <c r="E26" s="57"/>
      <c r="F26" s="57"/>
      <c r="G26" s="11">
        <v>1</v>
      </c>
      <c r="H26" s="12">
        <f t="shared" si="2"/>
        <v>0</v>
      </c>
      <c r="I26" s="10">
        <f t="shared" si="3"/>
        <v>0</v>
      </c>
      <c r="J26" s="9" t="e">
        <f>#REF!</f>
        <v>#REF!</v>
      </c>
      <c r="K26" s="10" t="e">
        <f>#REF!</f>
        <v>#REF!</v>
      </c>
      <c r="L26" s="10" t="e">
        <f>#REF!</f>
        <v>#REF!</v>
      </c>
      <c r="M26" s="10" t="e">
        <f>#REF!</f>
        <v>#REF!</v>
      </c>
      <c r="N26" s="10">
        <v>1</v>
      </c>
      <c r="O26" s="10">
        <v>5130</v>
      </c>
    </row>
    <row r="27" spans="1:15" ht="65.25" customHeight="1" x14ac:dyDescent="0.2">
      <c r="A27" s="8">
        <v>21</v>
      </c>
      <c r="B27" s="32" t="s">
        <v>56</v>
      </c>
      <c r="C27" s="33" t="s">
        <v>44</v>
      </c>
      <c r="D27" s="34" t="s">
        <v>39</v>
      </c>
      <c r="E27" s="58"/>
      <c r="F27" s="58"/>
      <c r="G27" s="11">
        <v>1</v>
      </c>
      <c r="H27" s="12">
        <f t="shared" si="2"/>
        <v>0</v>
      </c>
      <c r="I27" s="10">
        <f t="shared" si="3"/>
        <v>0</v>
      </c>
      <c r="J27" s="9" t="e">
        <f>#REF!</f>
        <v>#REF!</v>
      </c>
      <c r="K27" s="10" t="e">
        <f>#REF!</f>
        <v>#REF!</v>
      </c>
      <c r="L27" s="10" t="e">
        <f>#REF!</f>
        <v>#REF!</v>
      </c>
      <c r="M27" s="10" t="e">
        <f>#REF!</f>
        <v>#REF!</v>
      </c>
      <c r="N27" s="10">
        <v>1</v>
      </c>
      <c r="O27" s="10">
        <v>5130</v>
      </c>
    </row>
    <row r="28" spans="1:15" ht="38.25" x14ac:dyDescent="0.2">
      <c r="A28" s="8">
        <v>22</v>
      </c>
      <c r="B28" s="32" t="s">
        <v>57</v>
      </c>
      <c r="C28" s="33" t="s">
        <v>58</v>
      </c>
      <c r="D28" s="34" t="s">
        <v>39</v>
      </c>
      <c r="E28" s="10">
        <v>1</v>
      </c>
      <c r="F28" s="12">
        <v>11580</v>
      </c>
      <c r="G28" s="11">
        <v>1</v>
      </c>
      <c r="H28" s="12">
        <f t="shared" si="2"/>
        <v>1</v>
      </c>
      <c r="I28" s="10">
        <f t="shared" si="3"/>
        <v>11580</v>
      </c>
      <c r="J28" s="9" t="e">
        <f>#REF!</f>
        <v>#REF!</v>
      </c>
      <c r="K28" s="10" t="e">
        <f>#REF!</f>
        <v>#REF!</v>
      </c>
      <c r="L28" s="10" t="e">
        <f>#REF!</f>
        <v>#REF!</v>
      </c>
      <c r="M28" s="10" t="e">
        <f>#REF!</f>
        <v>#REF!</v>
      </c>
      <c r="N28" s="10">
        <v>1</v>
      </c>
      <c r="O28" s="10">
        <v>11580</v>
      </c>
    </row>
    <row r="29" spans="1:15" ht="39" customHeight="1" x14ac:dyDescent="0.2">
      <c r="A29" s="8">
        <v>23</v>
      </c>
      <c r="B29" s="32" t="s">
        <v>59</v>
      </c>
      <c r="C29" s="33" t="s">
        <v>44</v>
      </c>
      <c r="D29" s="34" t="s">
        <v>39</v>
      </c>
      <c r="E29" s="10">
        <v>1</v>
      </c>
      <c r="F29" s="12">
        <v>5000</v>
      </c>
      <c r="G29" s="11">
        <v>1</v>
      </c>
      <c r="H29" s="12">
        <f t="shared" si="2"/>
        <v>1</v>
      </c>
      <c r="I29" s="10">
        <f t="shared" si="3"/>
        <v>5000</v>
      </c>
      <c r="J29" s="9" t="e">
        <f>#REF!</f>
        <v>#REF!</v>
      </c>
      <c r="K29" s="10" t="e">
        <f>#REF!</f>
        <v>#REF!</v>
      </c>
      <c r="L29" s="10" t="e">
        <f>#REF!</f>
        <v>#REF!</v>
      </c>
      <c r="M29" s="10" t="e">
        <f>#REF!</f>
        <v>#REF!</v>
      </c>
      <c r="N29" s="10">
        <v>1</v>
      </c>
      <c r="O29" s="10">
        <v>5000</v>
      </c>
    </row>
    <row r="30" spans="1:15" ht="42" customHeight="1" x14ac:dyDescent="0.2">
      <c r="A30" s="8">
        <v>24</v>
      </c>
      <c r="B30" s="32" t="s">
        <v>60</v>
      </c>
      <c r="C30" s="33" t="s">
        <v>61</v>
      </c>
      <c r="D30" s="34" t="s">
        <v>39</v>
      </c>
      <c r="E30" s="56">
        <v>3</v>
      </c>
      <c r="F30" s="59">
        <v>14499</v>
      </c>
      <c r="G30" s="11">
        <v>1</v>
      </c>
      <c r="H30" s="12">
        <f t="shared" si="2"/>
        <v>3</v>
      </c>
      <c r="I30" s="10">
        <f t="shared" si="3"/>
        <v>14499</v>
      </c>
      <c r="J30" s="9" t="e">
        <f>#REF!</f>
        <v>#REF!</v>
      </c>
      <c r="K30" s="10" t="e">
        <f>#REF!</f>
        <v>#REF!</v>
      </c>
      <c r="L30" s="10" t="e">
        <f>#REF!</f>
        <v>#REF!</v>
      </c>
      <c r="M30" s="10" t="e">
        <f>#REF!</f>
        <v>#REF!</v>
      </c>
      <c r="N30" s="10">
        <v>1</v>
      </c>
      <c r="O30" s="10">
        <v>4833</v>
      </c>
    </row>
    <row r="31" spans="1:15" ht="40.5" customHeight="1" x14ac:dyDescent="0.2">
      <c r="A31" s="8">
        <v>25</v>
      </c>
      <c r="B31" s="32" t="s">
        <v>62</v>
      </c>
      <c r="C31" s="33" t="s">
        <v>61</v>
      </c>
      <c r="D31" s="34" t="s">
        <v>39</v>
      </c>
      <c r="E31" s="57"/>
      <c r="F31" s="57"/>
      <c r="G31" s="11">
        <v>1</v>
      </c>
      <c r="H31" s="12">
        <f t="shared" si="2"/>
        <v>0</v>
      </c>
      <c r="I31" s="10">
        <f t="shared" si="3"/>
        <v>0</v>
      </c>
      <c r="J31" s="9" t="e">
        <f>#REF!</f>
        <v>#REF!</v>
      </c>
      <c r="K31" s="10" t="e">
        <f>#REF!</f>
        <v>#REF!</v>
      </c>
      <c r="L31" s="10" t="e">
        <f>#REF!</f>
        <v>#REF!</v>
      </c>
      <c r="M31" s="10" t="e">
        <f>#REF!</f>
        <v>#REF!</v>
      </c>
      <c r="N31" s="10">
        <v>1</v>
      </c>
      <c r="O31" s="10">
        <v>4833</v>
      </c>
    </row>
    <row r="32" spans="1:15" ht="39.75" customHeight="1" x14ac:dyDescent="0.2">
      <c r="A32" s="8">
        <v>26</v>
      </c>
      <c r="B32" s="32" t="s">
        <v>62</v>
      </c>
      <c r="C32" s="33" t="s">
        <v>61</v>
      </c>
      <c r="D32" s="34" t="s">
        <v>39</v>
      </c>
      <c r="E32" s="58"/>
      <c r="F32" s="58"/>
      <c r="G32" s="11">
        <v>1</v>
      </c>
      <c r="H32" s="12">
        <f t="shared" si="2"/>
        <v>0</v>
      </c>
      <c r="I32" s="10">
        <f t="shared" si="3"/>
        <v>0</v>
      </c>
      <c r="J32" s="9" t="e">
        <f>#REF!</f>
        <v>#REF!</v>
      </c>
      <c r="K32" s="10" t="e">
        <f>#REF!</f>
        <v>#REF!</v>
      </c>
      <c r="L32" s="10" t="e">
        <f>#REF!</f>
        <v>#REF!</v>
      </c>
      <c r="M32" s="10" t="e">
        <f>#REF!</f>
        <v>#REF!</v>
      </c>
      <c r="N32" s="10">
        <v>1</v>
      </c>
      <c r="O32" s="10">
        <v>4833</v>
      </c>
    </row>
    <row r="33" spans="1:15" ht="38.25" x14ac:dyDescent="0.2">
      <c r="A33" s="8">
        <v>27</v>
      </c>
      <c r="B33" s="32" t="s">
        <v>63</v>
      </c>
      <c r="C33" s="33" t="s">
        <v>44</v>
      </c>
      <c r="D33" s="34" t="s">
        <v>39</v>
      </c>
      <c r="E33" s="10">
        <v>1</v>
      </c>
      <c r="F33" s="12">
        <v>11500</v>
      </c>
      <c r="G33" s="11">
        <v>1</v>
      </c>
      <c r="H33" s="12">
        <f t="shared" si="2"/>
        <v>1</v>
      </c>
      <c r="I33" s="10">
        <f t="shared" si="3"/>
        <v>11500</v>
      </c>
      <c r="J33" s="9" t="e">
        <f>#REF!</f>
        <v>#REF!</v>
      </c>
      <c r="K33" s="10" t="e">
        <f>#REF!</f>
        <v>#REF!</v>
      </c>
      <c r="L33" s="10" t="e">
        <f>#REF!</f>
        <v>#REF!</v>
      </c>
      <c r="M33" s="10" t="e">
        <f>#REF!</f>
        <v>#REF!</v>
      </c>
      <c r="N33" s="10">
        <v>1</v>
      </c>
      <c r="O33" s="10">
        <v>11500</v>
      </c>
    </row>
    <row r="34" spans="1:15" ht="38.25" x14ac:dyDescent="0.2">
      <c r="A34" s="8">
        <v>28</v>
      </c>
      <c r="B34" s="32" t="s">
        <v>64</v>
      </c>
      <c r="C34" s="33" t="s">
        <v>65</v>
      </c>
      <c r="D34" s="34" t="s">
        <v>39</v>
      </c>
      <c r="E34" s="10">
        <v>1</v>
      </c>
      <c r="F34" s="12">
        <v>2800</v>
      </c>
      <c r="G34" s="11">
        <v>1</v>
      </c>
      <c r="H34" s="12">
        <f t="shared" si="2"/>
        <v>1</v>
      </c>
      <c r="I34" s="10">
        <f t="shared" si="3"/>
        <v>2800</v>
      </c>
      <c r="J34" s="9" t="e">
        <f>#REF!</f>
        <v>#REF!</v>
      </c>
      <c r="K34" s="10" t="e">
        <f>#REF!</f>
        <v>#REF!</v>
      </c>
      <c r="L34" s="10" t="e">
        <f>#REF!</f>
        <v>#REF!</v>
      </c>
      <c r="M34" s="10" t="e">
        <f>#REF!</f>
        <v>#REF!</v>
      </c>
      <c r="N34" s="10">
        <v>1</v>
      </c>
      <c r="O34" s="10">
        <v>2800</v>
      </c>
    </row>
    <row r="35" spans="1:15" ht="41.25" customHeight="1" x14ac:dyDescent="0.2">
      <c r="A35" s="8">
        <v>29</v>
      </c>
      <c r="B35" s="32" t="s">
        <v>66</v>
      </c>
      <c r="C35" s="33" t="s">
        <v>44</v>
      </c>
      <c r="D35" s="34" t="s">
        <v>39</v>
      </c>
      <c r="E35" s="10">
        <v>1</v>
      </c>
      <c r="F35" s="12">
        <v>13484.12</v>
      </c>
      <c r="G35" s="11">
        <v>1</v>
      </c>
      <c r="H35" s="12">
        <f t="shared" si="2"/>
        <v>1</v>
      </c>
      <c r="I35" s="10">
        <f t="shared" si="3"/>
        <v>13484.12</v>
      </c>
      <c r="J35" s="9" t="e">
        <f>#REF!</f>
        <v>#REF!</v>
      </c>
      <c r="K35" s="10" t="e">
        <f>#REF!</f>
        <v>#REF!</v>
      </c>
      <c r="L35" s="10" t="e">
        <f>#REF!</f>
        <v>#REF!</v>
      </c>
      <c r="M35" s="10" t="e">
        <f>#REF!</f>
        <v>#REF!</v>
      </c>
      <c r="N35" s="10">
        <v>1</v>
      </c>
      <c r="O35" s="10">
        <v>13484.12</v>
      </c>
    </row>
    <row r="36" spans="1:15" ht="38.25" x14ac:dyDescent="0.2">
      <c r="A36" s="8">
        <v>30</v>
      </c>
      <c r="B36" s="32" t="s">
        <v>67</v>
      </c>
      <c r="C36" s="33" t="s">
        <v>44</v>
      </c>
      <c r="D36" s="34" t="s">
        <v>39</v>
      </c>
      <c r="E36" s="56">
        <v>3</v>
      </c>
      <c r="F36" s="59">
        <v>5400</v>
      </c>
      <c r="G36" s="11">
        <v>1</v>
      </c>
      <c r="H36" s="12">
        <f t="shared" si="2"/>
        <v>3</v>
      </c>
      <c r="I36" s="10">
        <f t="shared" si="3"/>
        <v>5400</v>
      </c>
      <c r="J36" s="9" t="e">
        <f>#REF!</f>
        <v>#REF!</v>
      </c>
      <c r="K36" s="10" t="e">
        <f>#REF!</f>
        <v>#REF!</v>
      </c>
      <c r="L36" s="10" t="e">
        <f>#REF!</f>
        <v>#REF!</v>
      </c>
      <c r="M36" s="10" t="e">
        <f>#REF!</f>
        <v>#REF!</v>
      </c>
      <c r="N36" s="10">
        <v>1</v>
      </c>
      <c r="O36" s="10">
        <v>1800</v>
      </c>
    </row>
    <row r="37" spans="1:15" ht="38.25" x14ac:dyDescent="0.2">
      <c r="A37" s="8">
        <v>31</v>
      </c>
      <c r="B37" s="32" t="s">
        <v>67</v>
      </c>
      <c r="C37" s="33" t="s">
        <v>44</v>
      </c>
      <c r="D37" s="34" t="s">
        <v>39</v>
      </c>
      <c r="E37" s="57"/>
      <c r="F37" s="57"/>
      <c r="G37" s="11">
        <v>1</v>
      </c>
      <c r="H37" s="12">
        <f t="shared" si="2"/>
        <v>0</v>
      </c>
      <c r="I37" s="10">
        <f t="shared" si="3"/>
        <v>0</v>
      </c>
      <c r="J37" s="9" t="e">
        <f>#REF!</f>
        <v>#REF!</v>
      </c>
      <c r="K37" s="10" t="e">
        <f>#REF!</f>
        <v>#REF!</v>
      </c>
      <c r="L37" s="10" t="e">
        <f>#REF!</f>
        <v>#REF!</v>
      </c>
      <c r="M37" s="10" t="e">
        <f>#REF!</f>
        <v>#REF!</v>
      </c>
      <c r="N37" s="10">
        <v>1</v>
      </c>
      <c r="O37" s="10">
        <v>1800</v>
      </c>
    </row>
    <row r="38" spans="1:15" ht="38.25" x14ac:dyDescent="0.2">
      <c r="A38" s="8">
        <v>32</v>
      </c>
      <c r="B38" s="32" t="s">
        <v>67</v>
      </c>
      <c r="C38" s="33" t="s">
        <v>44</v>
      </c>
      <c r="D38" s="34" t="s">
        <v>39</v>
      </c>
      <c r="E38" s="58"/>
      <c r="F38" s="58"/>
      <c r="G38" s="11">
        <v>1</v>
      </c>
      <c r="H38" s="12">
        <f t="shared" si="2"/>
        <v>0</v>
      </c>
      <c r="I38" s="10">
        <f t="shared" si="3"/>
        <v>0</v>
      </c>
      <c r="J38" s="9" t="e">
        <f>#REF!</f>
        <v>#REF!</v>
      </c>
      <c r="K38" s="10" t="e">
        <f>#REF!</f>
        <v>#REF!</v>
      </c>
      <c r="L38" s="10" t="e">
        <f>#REF!</f>
        <v>#REF!</v>
      </c>
      <c r="M38" s="10" t="e">
        <f>#REF!</f>
        <v>#REF!</v>
      </c>
      <c r="N38" s="10">
        <v>1</v>
      </c>
      <c r="O38" s="10">
        <v>1800</v>
      </c>
    </row>
    <row r="39" spans="1:15" ht="38.25" x14ac:dyDescent="0.2">
      <c r="A39" s="8">
        <v>33</v>
      </c>
      <c r="B39" s="32" t="s">
        <v>68</v>
      </c>
      <c r="C39" s="33" t="s">
        <v>44</v>
      </c>
      <c r="D39" s="34" t="s">
        <v>39</v>
      </c>
      <c r="E39" s="56">
        <v>3</v>
      </c>
      <c r="F39" s="59">
        <v>8400</v>
      </c>
      <c r="G39" s="11">
        <v>1</v>
      </c>
      <c r="H39" s="12">
        <f t="shared" si="2"/>
        <v>3</v>
      </c>
      <c r="I39" s="10">
        <f t="shared" si="3"/>
        <v>8400</v>
      </c>
      <c r="J39" s="9" t="e">
        <f>#REF!</f>
        <v>#REF!</v>
      </c>
      <c r="K39" s="10" t="e">
        <f>#REF!</f>
        <v>#REF!</v>
      </c>
      <c r="L39" s="10" t="e">
        <f>#REF!</f>
        <v>#REF!</v>
      </c>
      <c r="M39" s="10" t="e">
        <f>#REF!</f>
        <v>#REF!</v>
      </c>
      <c r="N39" s="10">
        <v>1</v>
      </c>
      <c r="O39" s="10">
        <v>2800</v>
      </c>
    </row>
    <row r="40" spans="1:15" ht="38.25" x14ac:dyDescent="0.2">
      <c r="A40" s="8">
        <v>34</v>
      </c>
      <c r="B40" s="32" t="s">
        <v>68</v>
      </c>
      <c r="C40" s="33" t="s">
        <v>44</v>
      </c>
      <c r="D40" s="34" t="s">
        <v>39</v>
      </c>
      <c r="E40" s="57"/>
      <c r="F40" s="57"/>
      <c r="G40" s="11">
        <v>1</v>
      </c>
      <c r="H40" s="12">
        <f t="shared" si="2"/>
        <v>0</v>
      </c>
      <c r="I40" s="10">
        <f t="shared" si="3"/>
        <v>0</v>
      </c>
      <c r="J40" s="9" t="e">
        <f>#REF!</f>
        <v>#REF!</v>
      </c>
      <c r="K40" s="10" t="e">
        <f>#REF!</f>
        <v>#REF!</v>
      </c>
      <c r="L40" s="10" t="e">
        <f>#REF!</f>
        <v>#REF!</v>
      </c>
      <c r="M40" s="10" t="e">
        <f>#REF!</f>
        <v>#REF!</v>
      </c>
      <c r="N40" s="10">
        <v>1</v>
      </c>
      <c r="O40" s="10">
        <v>2800</v>
      </c>
    </row>
    <row r="41" spans="1:15" ht="39" thickBot="1" x14ac:dyDescent="0.25">
      <c r="A41" s="8">
        <v>35</v>
      </c>
      <c r="B41" s="32" t="s">
        <v>68</v>
      </c>
      <c r="C41" s="33" t="s">
        <v>44</v>
      </c>
      <c r="D41" s="34" t="s">
        <v>39</v>
      </c>
      <c r="E41" s="62"/>
      <c r="F41" s="62"/>
      <c r="G41" s="11">
        <v>1</v>
      </c>
      <c r="H41" s="12">
        <f t="shared" si="2"/>
        <v>0</v>
      </c>
      <c r="I41" s="10">
        <f t="shared" si="3"/>
        <v>0</v>
      </c>
      <c r="J41" s="9" t="e">
        <f>#REF!</f>
        <v>#REF!</v>
      </c>
      <c r="K41" s="10" t="e">
        <f>#REF!</f>
        <v>#REF!</v>
      </c>
      <c r="L41" s="10" t="e">
        <f>#REF!</f>
        <v>#REF!</v>
      </c>
      <c r="M41" s="10" t="e">
        <f>#REF!</f>
        <v>#REF!</v>
      </c>
      <c r="N41" s="10">
        <v>1</v>
      </c>
      <c r="O41" s="10">
        <v>2800</v>
      </c>
    </row>
    <row r="42" spans="1:15" ht="42.75" customHeight="1" thickBot="1" x14ac:dyDescent="0.25">
      <c r="A42" s="8">
        <v>36</v>
      </c>
      <c r="B42" s="32" t="s">
        <v>69</v>
      </c>
      <c r="C42" s="33" t="s">
        <v>44</v>
      </c>
      <c r="D42" s="34" t="s">
        <v>39</v>
      </c>
      <c r="E42" s="10">
        <v>1</v>
      </c>
      <c r="F42" s="12">
        <v>2662</v>
      </c>
      <c r="G42" s="11">
        <v>1</v>
      </c>
      <c r="H42" s="12">
        <f>E42</f>
        <v>1</v>
      </c>
      <c r="I42" s="10">
        <f>F42</f>
        <v>2662</v>
      </c>
      <c r="J42" s="9" t="e">
        <f>#REF!</f>
        <v>#REF!</v>
      </c>
      <c r="K42" s="10" t="e">
        <f>#REF!</f>
        <v>#REF!</v>
      </c>
      <c r="L42" s="10" t="e">
        <f>#REF!</f>
        <v>#REF!</v>
      </c>
      <c r="M42" s="10" t="e">
        <f>#REF!</f>
        <v>#REF!</v>
      </c>
      <c r="N42" s="10">
        <v>1</v>
      </c>
      <c r="O42" s="10">
        <v>2662</v>
      </c>
    </row>
    <row r="43" spans="1:15" ht="54" customHeight="1" x14ac:dyDescent="0.2">
      <c r="A43" s="8">
        <v>37</v>
      </c>
      <c r="B43" s="32" t="s">
        <v>70</v>
      </c>
      <c r="C43" s="33" t="s">
        <v>71</v>
      </c>
      <c r="D43" s="34" t="s">
        <v>39</v>
      </c>
      <c r="E43" s="60">
        <v>2</v>
      </c>
      <c r="F43" s="61">
        <v>110000</v>
      </c>
      <c r="G43" s="11">
        <v>1</v>
      </c>
      <c r="H43" s="12">
        <f t="shared" ref="H43:I46" si="4">E43</f>
        <v>2</v>
      </c>
      <c r="I43" s="10">
        <f t="shared" si="4"/>
        <v>110000</v>
      </c>
      <c r="J43" s="9" t="e">
        <f>#REF!</f>
        <v>#REF!</v>
      </c>
      <c r="K43" s="10" t="e">
        <f>#REF!</f>
        <v>#REF!</v>
      </c>
      <c r="L43" s="10" t="e">
        <f>#REF!</f>
        <v>#REF!</v>
      </c>
      <c r="M43" s="10" t="e">
        <f>#REF!</f>
        <v>#REF!</v>
      </c>
      <c r="N43" s="10">
        <v>1</v>
      </c>
      <c r="O43" s="10">
        <v>55000</v>
      </c>
    </row>
    <row r="44" spans="1:15" ht="57" customHeight="1" x14ac:dyDescent="0.2">
      <c r="A44" s="8">
        <v>38</v>
      </c>
      <c r="B44" s="32" t="s">
        <v>70</v>
      </c>
      <c r="C44" s="33" t="s">
        <v>71</v>
      </c>
      <c r="D44" s="34" t="s">
        <v>39</v>
      </c>
      <c r="E44" s="58"/>
      <c r="F44" s="58"/>
      <c r="G44" s="11">
        <v>1</v>
      </c>
      <c r="H44" s="12">
        <f t="shared" si="4"/>
        <v>0</v>
      </c>
      <c r="I44" s="10">
        <f t="shared" si="4"/>
        <v>0</v>
      </c>
      <c r="J44" s="9" t="e">
        <f>#REF!</f>
        <v>#REF!</v>
      </c>
      <c r="K44" s="10" t="e">
        <f>#REF!</f>
        <v>#REF!</v>
      </c>
      <c r="L44" s="10" t="e">
        <f>#REF!</f>
        <v>#REF!</v>
      </c>
      <c r="M44" s="10" t="e">
        <f>#REF!</f>
        <v>#REF!</v>
      </c>
      <c r="N44" s="10">
        <v>1</v>
      </c>
      <c r="O44" s="10">
        <v>55000</v>
      </c>
    </row>
    <row r="45" spans="1:15" ht="44.25" customHeight="1" x14ac:dyDescent="0.2">
      <c r="A45" s="8">
        <v>39</v>
      </c>
      <c r="B45" s="32" t="s">
        <v>72</v>
      </c>
      <c r="C45" s="33" t="s">
        <v>73</v>
      </c>
      <c r="D45" s="34" t="s">
        <v>74</v>
      </c>
      <c r="E45" s="10">
        <v>1</v>
      </c>
      <c r="F45" s="12">
        <v>218880</v>
      </c>
      <c r="G45" s="11">
        <v>1</v>
      </c>
      <c r="H45" s="12">
        <f t="shared" si="4"/>
        <v>1</v>
      </c>
      <c r="I45" s="10">
        <f t="shared" si="4"/>
        <v>218880</v>
      </c>
      <c r="J45" s="9" t="e">
        <f>#REF!</f>
        <v>#REF!</v>
      </c>
      <c r="K45" s="10" t="e">
        <f>#REF!</f>
        <v>#REF!</v>
      </c>
      <c r="L45" s="10" t="e">
        <f>#REF!</f>
        <v>#REF!</v>
      </c>
      <c r="M45" s="10" t="e">
        <f>#REF!</f>
        <v>#REF!</v>
      </c>
      <c r="N45" s="10">
        <v>1</v>
      </c>
      <c r="O45" s="10">
        <v>218880</v>
      </c>
    </row>
    <row r="46" spans="1:15" ht="38.25" x14ac:dyDescent="0.2">
      <c r="A46" s="8">
        <v>40</v>
      </c>
      <c r="B46" s="32" t="s">
        <v>75</v>
      </c>
      <c r="C46" s="33" t="s">
        <v>76</v>
      </c>
      <c r="D46" s="34" t="s">
        <v>39</v>
      </c>
      <c r="E46" s="10">
        <v>1</v>
      </c>
      <c r="F46" s="12">
        <v>6450</v>
      </c>
      <c r="G46" s="11">
        <v>1</v>
      </c>
      <c r="H46" s="12">
        <f t="shared" si="4"/>
        <v>1</v>
      </c>
      <c r="I46" s="10">
        <f t="shared" si="4"/>
        <v>6450</v>
      </c>
      <c r="J46" s="9" t="e">
        <f>#REF!</f>
        <v>#REF!</v>
      </c>
      <c r="K46" s="10" t="e">
        <f>#REF!</f>
        <v>#REF!</v>
      </c>
      <c r="L46" s="10" t="e">
        <f>#REF!</f>
        <v>#REF!</v>
      </c>
      <c r="M46" s="10" t="e">
        <f>#REF!</f>
        <v>#REF!</v>
      </c>
      <c r="N46" s="10">
        <v>1</v>
      </c>
      <c r="O46" s="10">
        <v>6450</v>
      </c>
    </row>
    <row r="47" spans="1:15" ht="25.5" x14ac:dyDescent="0.2">
      <c r="A47" s="8">
        <v>41</v>
      </c>
      <c r="B47" s="32" t="s">
        <v>77</v>
      </c>
      <c r="C47" s="33" t="s">
        <v>44</v>
      </c>
      <c r="D47" s="34" t="s">
        <v>39</v>
      </c>
      <c r="E47" s="10">
        <v>1</v>
      </c>
      <c r="F47" s="12">
        <v>3871</v>
      </c>
      <c r="G47" s="11">
        <v>1</v>
      </c>
      <c r="H47" s="12">
        <f t="shared" ref="H47:I54" si="5">E47</f>
        <v>1</v>
      </c>
      <c r="I47" s="10">
        <f t="shared" si="5"/>
        <v>3871</v>
      </c>
      <c r="J47" s="9" t="e">
        <f>#REF!</f>
        <v>#REF!</v>
      </c>
      <c r="K47" s="10" t="e">
        <f>#REF!</f>
        <v>#REF!</v>
      </c>
      <c r="L47" s="10" t="e">
        <f>#REF!</f>
        <v>#REF!</v>
      </c>
      <c r="M47" s="10" t="e">
        <f>#REF!</f>
        <v>#REF!</v>
      </c>
      <c r="N47" s="10">
        <v>1</v>
      </c>
      <c r="O47" s="10">
        <v>3871</v>
      </c>
    </row>
    <row r="48" spans="1:15" ht="38.25" x14ac:dyDescent="0.2">
      <c r="A48" s="8">
        <v>42</v>
      </c>
      <c r="B48" s="32" t="s">
        <v>78</v>
      </c>
      <c r="C48" s="33" t="s">
        <v>44</v>
      </c>
      <c r="D48" s="34" t="s">
        <v>39</v>
      </c>
      <c r="E48" s="56">
        <v>2</v>
      </c>
      <c r="F48" s="59">
        <v>6066</v>
      </c>
      <c r="G48" s="11">
        <v>1</v>
      </c>
      <c r="H48" s="12">
        <f t="shared" si="5"/>
        <v>2</v>
      </c>
      <c r="I48" s="10">
        <f t="shared" si="5"/>
        <v>6066</v>
      </c>
      <c r="J48" s="9" t="e">
        <f>#REF!</f>
        <v>#REF!</v>
      </c>
      <c r="K48" s="10" t="e">
        <f>#REF!</f>
        <v>#REF!</v>
      </c>
      <c r="L48" s="10" t="e">
        <f>#REF!</f>
        <v>#REF!</v>
      </c>
      <c r="M48" s="10" t="e">
        <f>#REF!</f>
        <v>#REF!</v>
      </c>
      <c r="N48" s="10">
        <v>1</v>
      </c>
      <c r="O48" s="10">
        <v>3033</v>
      </c>
    </row>
    <row r="49" spans="1:15" ht="38.25" x14ac:dyDescent="0.2">
      <c r="A49" s="8">
        <v>43</v>
      </c>
      <c r="B49" s="32" t="s">
        <v>78</v>
      </c>
      <c r="C49" s="33" t="s">
        <v>44</v>
      </c>
      <c r="D49" s="34" t="s">
        <v>39</v>
      </c>
      <c r="E49" s="58"/>
      <c r="F49" s="58"/>
      <c r="G49" s="11">
        <v>1</v>
      </c>
      <c r="H49" s="12">
        <f t="shared" si="5"/>
        <v>0</v>
      </c>
      <c r="I49" s="10">
        <f t="shared" si="5"/>
        <v>0</v>
      </c>
      <c r="J49" s="9" t="e">
        <f>#REF!</f>
        <v>#REF!</v>
      </c>
      <c r="K49" s="10" t="e">
        <f>#REF!</f>
        <v>#REF!</v>
      </c>
      <c r="L49" s="10" t="e">
        <f>#REF!</f>
        <v>#REF!</v>
      </c>
      <c r="M49" s="10" t="e">
        <f>#REF!</f>
        <v>#REF!</v>
      </c>
      <c r="N49" s="10">
        <v>1</v>
      </c>
      <c r="O49" s="10">
        <v>3033</v>
      </c>
    </row>
    <row r="50" spans="1:15" ht="42" customHeight="1" x14ac:dyDescent="0.2">
      <c r="A50" s="8">
        <v>44</v>
      </c>
      <c r="B50" s="32" t="s">
        <v>79</v>
      </c>
      <c r="C50" s="33" t="s">
        <v>80</v>
      </c>
      <c r="D50" s="34" t="s">
        <v>39</v>
      </c>
      <c r="E50" s="10">
        <v>1</v>
      </c>
      <c r="F50" s="12">
        <v>1916</v>
      </c>
      <c r="G50" s="11">
        <v>1</v>
      </c>
      <c r="H50" s="12">
        <f t="shared" si="5"/>
        <v>1</v>
      </c>
      <c r="I50" s="10">
        <f t="shared" si="5"/>
        <v>1916</v>
      </c>
      <c r="J50" s="9" t="e">
        <f>#REF!</f>
        <v>#REF!</v>
      </c>
      <c r="K50" s="10" t="e">
        <f>#REF!</f>
        <v>#REF!</v>
      </c>
      <c r="L50" s="10" t="e">
        <f>#REF!</f>
        <v>#REF!</v>
      </c>
      <c r="M50" s="10" t="e">
        <f>#REF!</f>
        <v>#REF!</v>
      </c>
      <c r="N50" s="10">
        <v>1</v>
      </c>
      <c r="O50" s="10">
        <v>1916</v>
      </c>
    </row>
    <row r="51" spans="1:15" ht="26.25" customHeight="1" x14ac:dyDescent="0.2">
      <c r="A51" s="8">
        <v>45</v>
      </c>
      <c r="B51" s="32" t="s">
        <v>81</v>
      </c>
      <c r="C51" s="33" t="s">
        <v>44</v>
      </c>
      <c r="D51" s="34" t="s">
        <v>39</v>
      </c>
      <c r="E51" s="10">
        <v>1</v>
      </c>
      <c r="F51" s="12">
        <v>1916</v>
      </c>
      <c r="G51" s="11">
        <v>1</v>
      </c>
      <c r="H51" s="12">
        <f t="shared" si="5"/>
        <v>1</v>
      </c>
      <c r="I51" s="10">
        <f t="shared" si="5"/>
        <v>1916</v>
      </c>
      <c r="J51" s="9" t="e">
        <f>#REF!</f>
        <v>#REF!</v>
      </c>
      <c r="K51" s="10" t="e">
        <f>#REF!</f>
        <v>#REF!</v>
      </c>
      <c r="L51" s="10" t="e">
        <f>#REF!</f>
        <v>#REF!</v>
      </c>
      <c r="M51" s="10" t="e">
        <f>#REF!</f>
        <v>#REF!</v>
      </c>
      <c r="N51" s="10">
        <v>1</v>
      </c>
      <c r="O51" s="10">
        <v>1916</v>
      </c>
    </row>
    <row r="52" spans="1:15" ht="38.25" x14ac:dyDescent="0.2">
      <c r="A52" s="8">
        <v>46</v>
      </c>
      <c r="B52" s="32" t="s">
        <v>82</v>
      </c>
      <c r="C52" s="33" t="s">
        <v>83</v>
      </c>
      <c r="D52" s="34" t="s">
        <v>39</v>
      </c>
      <c r="E52" s="10">
        <v>1</v>
      </c>
      <c r="F52" s="12">
        <v>3259</v>
      </c>
      <c r="G52" s="11">
        <v>1</v>
      </c>
      <c r="H52" s="12">
        <f t="shared" si="5"/>
        <v>1</v>
      </c>
      <c r="I52" s="10">
        <f t="shared" si="5"/>
        <v>3259</v>
      </c>
      <c r="J52" s="9" t="e">
        <f>#REF!</f>
        <v>#REF!</v>
      </c>
      <c r="K52" s="10" t="e">
        <f>#REF!</f>
        <v>#REF!</v>
      </c>
      <c r="L52" s="10" t="e">
        <f>#REF!</f>
        <v>#REF!</v>
      </c>
      <c r="M52" s="10" t="e">
        <f>#REF!</f>
        <v>#REF!</v>
      </c>
      <c r="N52" s="10">
        <v>1</v>
      </c>
      <c r="O52" s="10">
        <v>3259</v>
      </c>
    </row>
    <row r="53" spans="1:15" ht="38.25" x14ac:dyDescent="0.2">
      <c r="A53" s="8">
        <v>47</v>
      </c>
      <c r="B53" s="32" t="s">
        <v>84</v>
      </c>
      <c r="C53" s="33" t="s">
        <v>44</v>
      </c>
      <c r="D53" s="34" t="s">
        <v>39</v>
      </c>
      <c r="E53" s="10">
        <v>1</v>
      </c>
      <c r="F53" s="12">
        <v>3000</v>
      </c>
      <c r="G53" s="11">
        <v>1</v>
      </c>
      <c r="H53" s="12">
        <f t="shared" si="5"/>
        <v>1</v>
      </c>
      <c r="I53" s="10">
        <f t="shared" si="5"/>
        <v>3000</v>
      </c>
      <c r="J53" s="9" t="e">
        <f>#REF!</f>
        <v>#REF!</v>
      </c>
      <c r="K53" s="10" t="e">
        <f>#REF!</f>
        <v>#REF!</v>
      </c>
      <c r="L53" s="10" t="e">
        <f>#REF!</f>
        <v>#REF!</v>
      </c>
      <c r="M53" s="10" t="e">
        <f>#REF!</f>
        <v>#REF!</v>
      </c>
      <c r="N53" s="10">
        <v>1</v>
      </c>
      <c r="O53" s="10">
        <v>3000</v>
      </c>
    </row>
    <row r="54" spans="1:15" ht="26.25" thickBot="1" x14ac:dyDescent="0.25">
      <c r="A54" s="8">
        <v>48</v>
      </c>
      <c r="B54" s="32" t="s">
        <v>85</v>
      </c>
      <c r="C54" s="33" t="s">
        <v>44</v>
      </c>
      <c r="D54" s="34" t="s">
        <v>39</v>
      </c>
      <c r="E54" s="10">
        <v>1</v>
      </c>
      <c r="F54" s="12">
        <v>119</v>
      </c>
      <c r="G54" s="11">
        <v>1</v>
      </c>
      <c r="H54" s="12">
        <f t="shared" si="5"/>
        <v>1</v>
      </c>
      <c r="I54" s="10">
        <f t="shared" si="5"/>
        <v>119</v>
      </c>
      <c r="J54" s="9" t="e">
        <f>#REF!</f>
        <v>#REF!</v>
      </c>
      <c r="K54" s="10" t="e">
        <f>#REF!</f>
        <v>#REF!</v>
      </c>
      <c r="L54" s="10" t="e">
        <f>#REF!</f>
        <v>#REF!</v>
      </c>
      <c r="M54" s="10" t="e">
        <f>#REF!</f>
        <v>#REF!</v>
      </c>
      <c r="N54" s="10">
        <v>1</v>
      </c>
      <c r="O54" s="10">
        <v>119</v>
      </c>
    </row>
    <row r="55" spans="1:15" ht="25.5" x14ac:dyDescent="0.2">
      <c r="A55" s="8">
        <v>49</v>
      </c>
      <c r="B55" s="32" t="s">
        <v>86</v>
      </c>
      <c r="C55" s="33" t="s">
        <v>44</v>
      </c>
      <c r="D55" s="34" t="s">
        <v>39</v>
      </c>
      <c r="E55" s="60">
        <v>2</v>
      </c>
      <c r="F55" s="61">
        <v>21600</v>
      </c>
      <c r="G55" s="11">
        <v>1</v>
      </c>
      <c r="H55" s="12">
        <f t="shared" ref="H55:I60" si="6">E55</f>
        <v>2</v>
      </c>
      <c r="I55" s="10">
        <f t="shared" si="6"/>
        <v>21600</v>
      </c>
      <c r="J55" s="9" t="e">
        <f>#REF!</f>
        <v>#REF!</v>
      </c>
      <c r="K55" s="10" t="e">
        <f>#REF!</f>
        <v>#REF!</v>
      </c>
      <c r="L55" s="10" t="e">
        <f>#REF!</f>
        <v>#REF!</v>
      </c>
      <c r="M55" s="10" t="e">
        <f>#REF!</f>
        <v>#REF!</v>
      </c>
      <c r="N55" s="10">
        <v>1</v>
      </c>
      <c r="O55" s="10">
        <v>10800</v>
      </c>
    </row>
    <row r="56" spans="1:15" ht="28.5" customHeight="1" x14ac:dyDescent="0.2">
      <c r="A56" s="8">
        <v>50</v>
      </c>
      <c r="B56" s="32" t="s">
        <v>86</v>
      </c>
      <c r="C56" s="33" t="s">
        <v>44</v>
      </c>
      <c r="D56" s="34" t="s">
        <v>39</v>
      </c>
      <c r="E56" s="58"/>
      <c r="F56" s="58"/>
      <c r="G56" s="11">
        <v>1</v>
      </c>
      <c r="H56" s="12">
        <f t="shared" si="6"/>
        <v>0</v>
      </c>
      <c r="I56" s="10">
        <f t="shared" si="6"/>
        <v>0</v>
      </c>
      <c r="J56" s="9" t="e">
        <f>#REF!</f>
        <v>#REF!</v>
      </c>
      <c r="K56" s="10" t="e">
        <f>#REF!</f>
        <v>#REF!</v>
      </c>
      <c r="L56" s="10" t="e">
        <f>#REF!</f>
        <v>#REF!</v>
      </c>
      <c r="M56" s="10" t="e">
        <f>#REF!</f>
        <v>#REF!</v>
      </c>
      <c r="N56" s="10">
        <v>1</v>
      </c>
      <c r="O56" s="10">
        <v>10800</v>
      </c>
    </row>
    <row r="57" spans="1:15" ht="28.5" customHeight="1" x14ac:dyDescent="0.2">
      <c r="A57" s="8">
        <v>51</v>
      </c>
      <c r="B57" s="32" t="s">
        <v>87</v>
      </c>
      <c r="C57" s="33" t="s">
        <v>44</v>
      </c>
      <c r="D57" s="34" t="s">
        <v>39</v>
      </c>
      <c r="E57" s="56">
        <v>2</v>
      </c>
      <c r="F57" s="59">
        <v>20100</v>
      </c>
      <c r="G57" s="11">
        <v>1</v>
      </c>
      <c r="H57" s="12">
        <f t="shared" si="6"/>
        <v>2</v>
      </c>
      <c r="I57" s="10">
        <f t="shared" si="6"/>
        <v>20100</v>
      </c>
      <c r="J57" s="9" t="e">
        <f>#REF!</f>
        <v>#REF!</v>
      </c>
      <c r="K57" s="10" t="e">
        <f>#REF!</f>
        <v>#REF!</v>
      </c>
      <c r="L57" s="10" t="e">
        <f>#REF!</f>
        <v>#REF!</v>
      </c>
      <c r="M57" s="10" t="e">
        <f>#REF!</f>
        <v>#REF!</v>
      </c>
      <c r="N57" s="10">
        <v>1</v>
      </c>
      <c r="O57" s="10">
        <v>10050</v>
      </c>
    </row>
    <row r="58" spans="1:15" ht="30.75" customHeight="1" x14ac:dyDescent="0.2">
      <c r="A58" s="8">
        <v>52</v>
      </c>
      <c r="B58" s="32" t="s">
        <v>87</v>
      </c>
      <c r="C58" s="33" t="s">
        <v>44</v>
      </c>
      <c r="D58" s="34" t="s">
        <v>39</v>
      </c>
      <c r="E58" s="58"/>
      <c r="F58" s="58"/>
      <c r="G58" s="11">
        <v>1</v>
      </c>
      <c r="H58" s="12">
        <f t="shared" si="6"/>
        <v>0</v>
      </c>
      <c r="I58" s="10">
        <f t="shared" si="6"/>
        <v>0</v>
      </c>
      <c r="J58" s="9" t="e">
        <f>#REF!</f>
        <v>#REF!</v>
      </c>
      <c r="K58" s="10" t="e">
        <f>#REF!</f>
        <v>#REF!</v>
      </c>
      <c r="L58" s="10" t="e">
        <f>#REF!</f>
        <v>#REF!</v>
      </c>
      <c r="M58" s="10" t="e">
        <f>#REF!</f>
        <v>#REF!</v>
      </c>
      <c r="N58" s="10">
        <v>1</v>
      </c>
      <c r="O58" s="10">
        <v>10050</v>
      </c>
    </row>
    <row r="59" spans="1:15" ht="38.25" x14ac:dyDescent="0.2">
      <c r="A59" s="8">
        <v>53</v>
      </c>
      <c r="B59" s="32" t="s">
        <v>88</v>
      </c>
      <c r="C59" s="33" t="s">
        <v>89</v>
      </c>
      <c r="D59" s="34" t="s">
        <v>39</v>
      </c>
      <c r="E59" s="56">
        <v>2</v>
      </c>
      <c r="F59" s="59">
        <v>21600</v>
      </c>
      <c r="G59" s="11">
        <v>1</v>
      </c>
      <c r="H59" s="12">
        <f t="shared" si="6"/>
        <v>2</v>
      </c>
      <c r="I59" s="10">
        <f t="shared" si="6"/>
        <v>21600</v>
      </c>
      <c r="J59" s="9" t="e">
        <f>#REF!</f>
        <v>#REF!</v>
      </c>
      <c r="K59" s="10" t="e">
        <f>#REF!</f>
        <v>#REF!</v>
      </c>
      <c r="L59" s="10" t="e">
        <f>#REF!</f>
        <v>#REF!</v>
      </c>
      <c r="M59" s="10" t="e">
        <f>#REF!</f>
        <v>#REF!</v>
      </c>
      <c r="N59" s="10">
        <v>1</v>
      </c>
      <c r="O59" s="10">
        <v>10800</v>
      </c>
    </row>
    <row r="60" spans="1:15" ht="39" thickBot="1" x14ac:dyDescent="0.25">
      <c r="A60" s="8">
        <v>54</v>
      </c>
      <c r="B60" s="32" t="s">
        <v>88</v>
      </c>
      <c r="C60" s="33" t="s">
        <v>89</v>
      </c>
      <c r="D60" s="34" t="s">
        <v>39</v>
      </c>
      <c r="E60" s="62"/>
      <c r="F60" s="62"/>
      <c r="G60" s="11">
        <v>1</v>
      </c>
      <c r="H60" s="12">
        <f t="shared" si="6"/>
        <v>0</v>
      </c>
      <c r="I60" s="10">
        <f t="shared" si="6"/>
        <v>0</v>
      </c>
      <c r="J60" s="9" t="e">
        <f>#REF!</f>
        <v>#REF!</v>
      </c>
      <c r="K60" s="10" t="e">
        <f>#REF!</f>
        <v>#REF!</v>
      </c>
      <c r="L60" s="10" t="e">
        <f>#REF!</f>
        <v>#REF!</v>
      </c>
      <c r="M60" s="10" t="e">
        <f>#REF!</f>
        <v>#REF!</v>
      </c>
      <c r="N60" s="10">
        <v>1</v>
      </c>
      <c r="O60" s="10">
        <v>10800</v>
      </c>
    </row>
    <row r="61" spans="1:15" ht="39.75" customHeight="1" x14ac:dyDescent="0.2">
      <c r="A61" s="8">
        <v>55</v>
      </c>
      <c r="B61" s="32" t="s">
        <v>90</v>
      </c>
      <c r="C61" s="33" t="s">
        <v>91</v>
      </c>
      <c r="D61" s="34" t="s">
        <v>39</v>
      </c>
      <c r="E61" s="10">
        <v>1</v>
      </c>
      <c r="F61" s="12">
        <v>99720</v>
      </c>
      <c r="G61" s="11">
        <v>1</v>
      </c>
      <c r="H61" s="12">
        <f t="shared" ref="H61:I65" si="7">E61</f>
        <v>1</v>
      </c>
      <c r="I61" s="10">
        <f t="shared" si="7"/>
        <v>99720</v>
      </c>
      <c r="J61" s="9" t="e">
        <f>#REF!</f>
        <v>#REF!</v>
      </c>
      <c r="K61" s="10" t="e">
        <f>#REF!</f>
        <v>#REF!</v>
      </c>
      <c r="L61" s="10" t="e">
        <f>#REF!</f>
        <v>#REF!</v>
      </c>
      <c r="M61" s="10" t="e">
        <f>#REF!</f>
        <v>#REF!</v>
      </c>
      <c r="N61" s="10">
        <v>1</v>
      </c>
      <c r="O61" s="10">
        <v>99720</v>
      </c>
    </row>
    <row r="62" spans="1:15" ht="38.25" x14ac:dyDescent="0.2">
      <c r="A62" s="8">
        <v>56</v>
      </c>
      <c r="B62" s="32" t="s">
        <v>92</v>
      </c>
      <c r="C62" s="33" t="s">
        <v>93</v>
      </c>
      <c r="D62" s="34" t="s">
        <v>39</v>
      </c>
      <c r="E62" s="10">
        <v>1</v>
      </c>
      <c r="F62" s="12">
        <v>10954</v>
      </c>
      <c r="G62" s="11">
        <v>1</v>
      </c>
      <c r="H62" s="12">
        <f t="shared" si="7"/>
        <v>1</v>
      </c>
      <c r="I62" s="10">
        <f t="shared" si="7"/>
        <v>10954</v>
      </c>
      <c r="J62" s="9" t="e">
        <f>#REF!</f>
        <v>#REF!</v>
      </c>
      <c r="K62" s="10" t="e">
        <f>#REF!</f>
        <v>#REF!</v>
      </c>
      <c r="L62" s="10" t="e">
        <f>#REF!</f>
        <v>#REF!</v>
      </c>
      <c r="M62" s="10" t="e">
        <f>#REF!</f>
        <v>#REF!</v>
      </c>
      <c r="N62" s="10">
        <v>1</v>
      </c>
      <c r="O62" s="10">
        <v>10954</v>
      </c>
    </row>
    <row r="63" spans="1:15" ht="38.25" x14ac:dyDescent="0.2">
      <c r="A63" s="8">
        <v>57</v>
      </c>
      <c r="B63" s="32" t="s">
        <v>94</v>
      </c>
      <c r="C63" s="33" t="s">
        <v>93</v>
      </c>
      <c r="D63" s="34" t="s">
        <v>39</v>
      </c>
      <c r="E63" s="10">
        <v>1</v>
      </c>
      <c r="F63" s="12">
        <v>6887</v>
      </c>
      <c r="G63" s="11">
        <v>1</v>
      </c>
      <c r="H63" s="12">
        <f t="shared" si="7"/>
        <v>1</v>
      </c>
      <c r="I63" s="10">
        <f t="shared" si="7"/>
        <v>6887</v>
      </c>
      <c r="J63" s="9" t="e">
        <f>#REF!</f>
        <v>#REF!</v>
      </c>
      <c r="K63" s="10" t="e">
        <f>#REF!</f>
        <v>#REF!</v>
      </c>
      <c r="L63" s="10" t="e">
        <f>#REF!</f>
        <v>#REF!</v>
      </c>
      <c r="M63" s="10" t="e">
        <f>#REF!</f>
        <v>#REF!</v>
      </c>
      <c r="N63" s="10">
        <v>1</v>
      </c>
      <c r="O63" s="10">
        <v>6887</v>
      </c>
    </row>
    <row r="64" spans="1:15" ht="27.75" customHeight="1" x14ac:dyDescent="0.2">
      <c r="A64" s="8">
        <v>58</v>
      </c>
      <c r="B64" s="32" t="s">
        <v>95</v>
      </c>
      <c r="C64" s="33" t="s">
        <v>93</v>
      </c>
      <c r="D64" s="34" t="s">
        <v>39</v>
      </c>
      <c r="E64" s="10">
        <v>1</v>
      </c>
      <c r="F64" s="12">
        <v>9698</v>
      </c>
      <c r="G64" s="11">
        <v>1</v>
      </c>
      <c r="H64" s="12">
        <f t="shared" si="7"/>
        <v>1</v>
      </c>
      <c r="I64" s="10">
        <f t="shared" si="7"/>
        <v>9698</v>
      </c>
      <c r="J64" s="9" t="e">
        <f>#REF!</f>
        <v>#REF!</v>
      </c>
      <c r="K64" s="10" t="e">
        <f>#REF!</f>
        <v>#REF!</v>
      </c>
      <c r="L64" s="10" t="e">
        <f>#REF!</f>
        <v>#REF!</v>
      </c>
      <c r="M64" s="10" t="e">
        <f>#REF!</f>
        <v>#REF!</v>
      </c>
      <c r="N64" s="10">
        <v>1</v>
      </c>
      <c r="O64" s="10">
        <v>9698</v>
      </c>
    </row>
    <row r="65" spans="1:15" ht="25.5" x14ac:dyDescent="0.2">
      <c r="A65" s="8">
        <v>59</v>
      </c>
      <c r="B65" s="32" t="s">
        <v>96</v>
      </c>
      <c r="C65" s="33" t="s">
        <v>93</v>
      </c>
      <c r="D65" s="34" t="s">
        <v>39</v>
      </c>
      <c r="E65" s="10">
        <v>1</v>
      </c>
      <c r="F65" s="12">
        <v>11463</v>
      </c>
      <c r="G65" s="11">
        <v>1</v>
      </c>
      <c r="H65" s="12">
        <f t="shared" si="7"/>
        <v>1</v>
      </c>
      <c r="I65" s="10">
        <f t="shared" si="7"/>
        <v>11463</v>
      </c>
      <c r="J65" s="9" t="e">
        <f>#REF!</f>
        <v>#REF!</v>
      </c>
      <c r="K65" s="10" t="e">
        <f>#REF!</f>
        <v>#REF!</v>
      </c>
      <c r="L65" s="10" t="e">
        <f>#REF!</f>
        <v>#REF!</v>
      </c>
      <c r="M65" s="10" t="e">
        <f>#REF!</f>
        <v>#REF!</v>
      </c>
      <c r="N65" s="10">
        <v>1</v>
      </c>
      <c r="O65" s="10">
        <v>11463</v>
      </c>
    </row>
    <row r="66" spans="1:15" ht="51" x14ac:dyDescent="0.2">
      <c r="A66" s="8">
        <v>60</v>
      </c>
      <c r="B66" s="32" t="s">
        <v>97</v>
      </c>
      <c r="C66" s="33" t="s">
        <v>73</v>
      </c>
      <c r="D66" s="34" t="s">
        <v>74</v>
      </c>
      <c r="E66" s="10">
        <v>1</v>
      </c>
      <c r="F66" s="12">
        <v>16351</v>
      </c>
      <c r="G66" s="11">
        <v>1</v>
      </c>
      <c r="H66" s="12">
        <f t="shared" ref="H66:I69" si="8">E66</f>
        <v>1</v>
      </c>
      <c r="I66" s="10">
        <f t="shared" si="8"/>
        <v>16351</v>
      </c>
      <c r="J66" s="9" t="e">
        <f>#REF!</f>
        <v>#REF!</v>
      </c>
      <c r="K66" s="10" t="e">
        <f>#REF!</f>
        <v>#REF!</v>
      </c>
      <c r="L66" s="10" t="e">
        <f>#REF!</f>
        <v>#REF!</v>
      </c>
      <c r="M66" s="10" t="e">
        <f>#REF!</f>
        <v>#REF!</v>
      </c>
      <c r="N66" s="10">
        <v>1</v>
      </c>
      <c r="O66" s="10">
        <v>16351</v>
      </c>
    </row>
    <row r="67" spans="1:15" ht="57.75" customHeight="1" x14ac:dyDescent="0.2">
      <c r="A67" s="8">
        <v>61</v>
      </c>
      <c r="B67" s="32" t="s">
        <v>98</v>
      </c>
      <c r="C67" s="33" t="s">
        <v>99</v>
      </c>
      <c r="D67" s="34" t="s">
        <v>39</v>
      </c>
      <c r="E67" s="56">
        <v>2</v>
      </c>
      <c r="F67" s="59">
        <v>26621.040000000001</v>
      </c>
      <c r="G67" s="11">
        <v>1</v>
      </c>
      <c r="H67" s="12">
        <f t="shared" si="8"/>
        <v>2</v>
      </c>
      <c r="I67" s="10">
        <f t="shared" si="8"/>
        <v>26621.040000000001</v>
      </c>
      <c r="J67" s="9" t="e">
        <f>#REF!</f>
        <v>#REF!</v>
      </c>
      <c r="K67" s="10" t="e">
        <f>#REF!</f>
        <v>#REF!</v>
      </c>
      <c r="L67" s="10" t="e">
        <f>#REF!</f>
        <v>#REF!</v>
      </c>
      <c r="M67" s="10" t="e">
        <f>#REF!</f>
        <v>#REF!</v>
      </c>
      <c r="N67" s="10">
        <v>1</v>
      </c>
      <c r="O67" s="10">
        <v>13310.52</v>
      </c>
    </row>
    <row r="68" spans="1:15" ht="56.25" customHeight="1" x14ac:dyDescent="0.2">
      <c r="A68" s="8">
        <v>62</v>
      </c>
      <c r="B68" s="32" t="s">
        <v>98</v>
      </c>
      <c r="C68" s="33" t="s">
        <v>99</v>
      </c>
      <c r="D68" s="34" t="s">
        <v>39</v>
      </c>
      <c r="E68" s="58"/>
      <c r="F68" s="58"/>
      <c r="G68" s="11">
        <v>1</v>
      </c>
      <c r="H68" s="12">
        <f t="shared" si="8"/>
        <v>0</v>
      </c>
      <c r="I68" s="10">
        <f t="shared" si="8"/>
        <v>0</v>
      </c>
      <c r="J68" s="9" t="e">
        <f>#REF!</f>
        <v>#REF!</v>
      </c>
      <c r="K68" s="10" t="e">
        <f>#REF!</f>
        <v>#REF!</v>
      </c>
      <c r="L68" s="10" t="e">
        <f>#REF!</f>
        <v>#REF!</v>
      </c>
      <c r="M68" s="10" t="e">
        <f>#REF!</f>
        <v>#REF!</v>
      </c>
      <c r="N68" s="10">
        <v>1</v>
      </c>
      <c r="O68" s="10">
        <v>13310.52</v>
      </c>
    </row>
    <row r="69" spans="1:15" ht="41.25" customHeight="1" x14ac:dyDescent="0.2">
      <c r="A69" s="8">
        <v>63</v>
      </c>
      <c r="B69" s="32" t="s">
        <v>100</v>
      </c>
      <c r="C69" s="33" t="s">
        <v>101</v>
      </c>
      <c r="D69" s="34" t="s">
        <v>39</v>
      </c>
      <c r="E69" s="10">
        <v>1</v>
      </c>
      <c r="F69" s="12">
        <v>9270</v>
      </c>
      <c r="G69" s="11">
        <v>1</v>
      </c>
      <c r="H69" s="12">
        <f t="shared" si="8"/>
        <v>1</v>
      </c>
      <c r="I69" s="10">
        <f t="shared" si="8"/>
        <v>9270</v>
      </c>
      <c r="J69" s="9" t="e">
        <f>#REF!</f>
        <v>#REF!</v>
      </c>
      <c r="K69" s="10" t="e">
        <f>#REF!</f>
        <v>#REF!</v>
      </c>
      <c r="L69" s="10" t="e">
        <f>#REF!</f>
        <v>#REF!</v>
      </c>
      <c r="M69" s="10" t="e">
        <f>#REF!</f>
        <v>#REF!</v>
      </c>
      <c r="N69" s="10">
        <v>1</v>
      </c>
      <c r="O69" s="10">
        <v>9270</v>
      </c>
    </row>
    <row r="70" spans="1:15" ht="38.25" x14ac:dyDescent="0.2">
      <c r="A70" s="8">
        <v>64</v>
      </c>
      <c r="B70" s="32" t="s">
        <v>102</v>
      </c>
      <c r="C70" s="33" t="s">
        <v>103</v>
      </c>
      <c r="D70" s="34" t="s">
        <v>39</v>
      </c>
      <c r="E70" s="10">
        <v>1</v>
      </c>
      <c r="F70" s="12">
        <v>10980</v>
      </c>
      <c r="G70" s="11">
        <v>1</v>
      </c>
      <c r="H70" s="12">
        <f>E70</f>
        <v>1</v>
      </c>
      <c r="I70" s="10">
        <f>F70</f>
        <v>10980</v>
      </c>
      <c r="J70" s="9" t="e">
        <f>#REF!</f>
        <v>#REF!</v>
      </c>
      <c r="K70" s="10" t="e">
        <f>#REF!</f>
        <v>#REF!</v>
      </c>
      <c r="L70" s="10" t="e">
        <f>#REF!</f>
        <v>#REF!</v>
      </c>
      <c r="M70" s="10" t="e">
        <f>#REF!</f>
        <v>#REF!</v>
      </c>
      <c r="N70" s="10">
        <v>1</v>
      </c>
      <c r="O70" s="10">
        <v>10980</v>
      </c>
    </row>
    <row r="71" spans="1:15" ht="38.25" x14ac:dyDescent="0.2">
      <c r="A71" s="8">
        <v>65</v>
      </c>
      <c r="B71" s="32" t="s">
        <v>104</v>
      </c>
      <c r="C71" s="33" t="s">
        <v>105</v>
      </c>
      <c r="D71" s="34" t="s">
        <v>39</v>
      </c>
      <c r="E71" s="10">
        <v>1</v>
      </c>
      <c r="F71" s="12">
        <v>10500</v>
      </c>
      <c r="G71" s="11">
        <v>1</v>
      </c>
      <c r="H71" s="12">
        <f>E71</f>
        <v>1</v>
      </c>
      <c r="I71" s="10">
        <f>F71</f>
        <v>10500</v>
      </c>
      <c r="J71" s="9" t="e">
        <f>#REF!</f>
        <v>#REF!</v>
      </c>
      <c r="K71" s="10" t="e">
        <f>#REF!</f>
        <v>#REF!</v>
      </c>
      <c r="L71" s="10" t="e">
        <f>#REF!</f>
        <v>#REF!</v>
      </c>
      <c r="M71" s="10" t="e">
        <f>#REF!</f>
        <v>#REF!</v>
      </c>
      <c r="N71" s="10">
        <v>1</v>
      </c>
      <c r="O71" s="10">
        <v>10500</v>
      </c>
    </row>
    <row r="72" spans="1:15" ht="38.25" x14ac:dyDescent="0.2">
      <c r="A72" s="8">
        <v>66</v>
      </c>
      <c r="B72" s="32" t="s">
        <v>106</v>
      </c>
      <c r="C72" s="33" t="s">
        <v>107</v>
      </c>
      <c r="D72" s="34" t="s">
        <v>39</v>
      </c>
      <c r="E72" s="10">
        <v>1</v>
      </c>
      <c r="F72" s="12">
        <v>6300</v>
      </c>
      <c r="G72" s="11">
        <v>1</v>
      </c>
      <c r="H72" s="12">
        <f t="shared" ref="H72:I78" si="9">E72</f>
        <v>1</v>
      </c>
      <c r="I72" s="10">
        <f t="shared" si="9"/>
        <v>6300</v>
      </c>
      <c r="J72" s="9" t="e">
        <f>#REF!</f>
        <v>#REF!</v>
      </c>
      <c r="K72" s="10" t="e">
        <f>#REF!</f>
        <v>#REF!</v>
      </c>
      <c r="L72" s="10" t="e">
        <f>#REF!</f>
        <v>#REF!</v>
      </c>
      <c r="M72" s="10" t="e">
        <f>#REF!</f>
        <v>#REF!</v>
      </c>
      <c r="N72" s="10">
        <v>1</v>
      </c>
      <c r="O72" s="10">
        <v>6300</v>
      </c>
    </row>
    <row r="73" spans="1:15" ht="40.5" customHeight="1" x14ac:dyDescent="0.2">
      <c r="A73" s="8">
        <v>67</v>
      </c>
      <c r="B73" s="32" t="s">
        <v>108</v>
      </c>
      <c r="C73" s="33" t="s">
        <v>44</v>
      </c>
      <c r="D73" s="34" t="s">
        <v>39</v>
      </c>
      <c r="E73" s="10">
        <v>1</v>
      </c>
      <c r="F73" s="12">
        <v>1200</v>
      </c>
      <c r="G73" s="11">
        <v>1</v>
      </c>
      <c r="H73" s="12">
        <f t="shared" si="9"/>
        <v>1</v>
      </c>
      <c r="I73" s="10">
        <f t="shared" si="9"/>
        <v>1200</v>
      </c>
      <c r="J73" s="9" t="e">
        <f>#REF!</f>
        <v>#REF!</v>
      </c>
      <c r="K73" s="10" t="e">
        <f>#REF!</f>
        <v>#REF!</v>
      </c>
      <c r="L73" s="10" t="e">
        <f>#REF!</f>
        <v>#REF!</v>
      </c>
      <c r="M73" s="10" t="e">
        <f>#REF!</f>
        <v>#REF!</v>
      </c>
      <c r="N73" s="10">
        <v>1</v>
      </c>
      <c r="O73" s="10">
        <v>1200</v>
      </c>
    </row>
    <row r="74" spans="1:15" ht="38.25" x14ac:dyDescent="0.2">
      <c r="A74" s="8">
        <v>68</v>
      </c>
      <c r="B74" s="32" t="s">
        <v>109</v>
      </c>
      <c r="C74" s="33" t="s">
        <v>110</v>
      </c>
      <c r="D74" s="34" t="s">
        <v>39</v>
      </c>
      <c r="E74" s="10">
        <v>1</v>
      </c>
      <c r="F74" s="12">
        <v>4644</v>
      </c>
      <c r="G74" s="11">
        <v>1</v>
      </c>
      <c r="H74" s="12">
        <f t="shared" si="9"/>
        <v>1</v>
      </c>
      <c r="I74" s="10">
        <f t="shared" si="9"/>
        <v>4644</v>
      </c>
      <c r="J74" s="9" t="e">
        <f>#REF!</f>
        <v>#REF!</v>
      </c>
      <c r="K74" s="10" t="e">
        <f>#REF!</f>
        <v>#REF!</v>
      </c>
      <c r="L74" s="10" t="e">
        <f>#REF!</f>
        <v>#REF!</v>
      </c>
      <c r="M74" s="10" t="e">
        <f>#REF!</f>
        <v>#REF!</v>
      </c>
      <c r="N74" s="10">
        <v>1</v>
      </c>
      <c r="O74" s="10">
        <v>4644</v>
      </c>
    </row>
    <row r="75" spans="1:15" ht="38.25" x14ac:dyDescent="0.2">
      <c r="A75" s="8">
        <v>69</v>
      </c>
      <c r="B75" s="32" t="s">
        <v>111</v>
      </c>
      <c r="C75" s="33" t="s">
        <v>44</v>
      </c>
      <c r="D75" s="34" t="s">
        <v>39</v>
      </c>
      <c r="E75" s="10">
        <v>1</v>
      </c>
      <c r="F75" s="12">
        <v>1150</v>
      </c>
      <c r="G75" s="11">
        <v>1</v>
      </c>
      <c r="H75" s="12">
        <f t="shared" si="9"/>
        <v>1</v>
      </c>
      <c r="I75" s="10">
        <f t="shared" si="9"/>
        <v>1150</v>
      </c>
      <c r="J75" s="9" t="e">
        <f>#REF!</f>
        <v>#REF!</v>
      </c>
      <c r="K75" s="10" t="e">
        <f>#REF!</f>
        <v>#REF!</v>
      </c>
      <c r="L75" s="10" t="e">
        <f>#REF!</f>
        <v>#REF!</v>
      </c>
      <c r="M75" s="10" t="e">
        <f>#REF!</f>
        <v>#REF!</v>
      </c>
      <c r="N75" s="10">
        <v>1</v>
      </c>
      <c r="O75" s="10">
        <v>1150</v>
      </c>
    </row>
    <row r="76" spans="1:15" ht="31.5" customHeight="1" x14ac:dyDescent="0.2">
      <c r="A76" s="8">
        <v>70</v>
      </c>
      <c r="B76" s="32" t="s">
        <v>112</v>
      </c>
      <c r="C76" s="33" t="s">
        <v>44</v>
      </c>
      <c r="D76" s="34" t="s">
        <v>39</v>
      </c>
      <c r="E76" s="10">
        <v>1</v>
      </c>
      <c r="F76" s="12">
        <v>4190</v>
      </c>
      <c r="G76" s="11">
        <v>1</v>
      </c>
      <c r="H76" s="12">
        <f t="shared" si="9"/>
        <v>1</v>
      </c>
      <c r="I76" s="10">
        <f t="shared" si="9"/>
        <v>4190</v>
      </c>
      <c r="J76" s="9" t="e">
        <f>#REF!</f>
        <v>#REF!</v>
      </c>
      <c r="K76" s="10" t="e">
        <f>#REF!</f>
        <v>#REF!</v>
      </c>
      <c r="L76" s="10" t="e">
        <f>#REF!</f>
        <v>#REF!</v>
      </c>
      <c r="M76" s="10" t="e">
        <f>#REF!</f>
        <v>#REF!</v>
      </c>
      <c r="N76" s="10">
        <v>1</v>
      </c>
      <c r="O76" s="10">
        <v>4190</v>
      </c>
    </row>
    <row r="77" spans="1:15" ht="30.75" customHeight="1" x14ac:dyDescent="0.2">
      <c r="A77" s="8">
        <v>71</v>
      </c>
      <c r="B77" s="32" t="s">
        <v>113</v>
      </c>
      <c r="C77" s="33" t="s">
        <v>114</v>
      </c>
      <c r="D77" s="34" t="s">
        <v>39</v>
      </c>
      <c r="E77" s="10">
        <v>1</v>
      </c>
      <c r="F77" s="12">
        <v>1574</v>
      </c>
      <c r="G77" s="11">
        <v>1</v>
      </c>
      <c r="H77" s="12">
        <f t="shared" si="9"/>
        <v>1</v>
      </c>
      <c r="I77" s="10">
        <f t="shared" si="9"/>
        <v>1574</v>
      </c>
      <c r="J77" s="9" t="e">
        <f>#REF!</f>
        <v>#REF!</v>
      </c>
      <c r="K77" s="10" t="e">
        <f>#REF!</f>
        <v>#REF!</v>
      </c>
      <c r="L77" s="10" t="e">
        <f>#REF!</f>
        <v>#REF!</v>
      </c>
      <c r="M77" s="10" t="e">
        <f>#REF!</f>
        <v>#REF!</v>
      </c>
      <c r="N77" s="10">
        <v>1</v>
      </c>
      <c r="O77" s="10">
        <v>1574</v>
      </c>
    </row>
    <row r="78" spans="1:15" ht="39" thickBot="1" x14ac:dyDescent="0.25">
      <c r="A78" s="8">
        <v>72</v>
      </c>
      <c r="B78" s="32" t="s">
        <v>115</v>
      </c>
      <c r="C78" s="33" t="s">
        <v>44</v>
      </c>
      <c r="D78" s="34" t="s">
        <v>39</v>
      </c>
      <c r="E78" s="10">
        <v>1</v>
      </c>
      <c r="F78" s="12">
        <v>3389</v>
      </c>
      <c r="G78" s="11">
        <v>1</v>
      </c>
      <c r="H78" s="12">
        <f t="shared" si="9"/>
        <v>1</v>
      </c>
      <c r="I78" s="10">
        <f t="shared" si="9"/>
        <v>3389</v>
      </c>
      <c r="J78" s="9" t="e">
        <f>#REF!</f>
        <v>#REF!</v>
      </c>
      <c r="K78" s="10" t="e">
        <f>#REF!</f>
        <v>#REF!</v>
      </c>
      <c r="L78" s="10" t="e">
        <f>#REF!</f>
        <v>#REF!</v>
      </c>
      <c r="M78" s="10" t="e">
        <f>#REF!</f>
        <v>#REF!</v>
      </c>
      <c r="N78" s="10">
        <v>1</v>
      </c>
      <c r="O78" s="10">
        <v>3389</v>
      </c>
    </row>
    <row r="79" spans="1:15" ht="40.5" customHeight="1" x14ac:dyDescent="0.2">
      <c r="A79" s="8">
        <v>73</v>
      </c>
      <c r="B79" s="32" t="s">
        <v>116</v>
      </c>
      <c r="C79" s="33" t="s">
        <v>117</v>
      </c>
      <c r="D79" s="34" t="s">
        <v>39</v>
      </c>
      <c r="E79" s="60">
        <v>2</v>
      </c>
      <c r="F79" s="61">
        <v>6472</v>
      </c>
      <c r="G79" s="11">
        <v>1</v>
      </c>
      <c r="H79" s="12">
        <f t="shared" ref="H79:H96" si="10">E79</f>
        <v>2</v>
      </c>
      <c r="I79" s="10">
        <f t="shared" ref="I79:I96" si="11">F79</f>
        <v>6472</v>
      </c>
      <c r="J79" s="9" t="e">
        <f>#REF!</f>
        <v>#REF!</v>
      </c>
      <c r="K79" s="10" t="e">
        <f>#REF!</f>
        <v>#REF!</v>
      </c>
      <c r="L79" s="10" t="e">
        <f>#REF!</f>
        <v>#REF!</v>
      </c>
      <c r="M79" s="10" t="e">
        <f>#REF!</f>
        <v>#REF!</v>
      </c>
      <c r="N79" s="10">
        <v>1</v>
      </c>
      <c r="O79" s="10">
        <v>3236</v>
      </c>
    </row>
    <row r="80" spans="1:15" ht="39.75" customHeight="1" x14ac:dyDescent="0.2">
      <c r="A80" s="8">
        <v>74</v>
      </c>
      <c r="B80" s="32" t="s">
        <v>116</v>
      </c>
      <c r="C80" s="33" t="s">
        <v>117</v>
      </c>
      <c r="D80" s="34" t="s">
        <v>39</v>
      </c>
      <c r="E80" s="58"/>
      <c r="F80" s="58"/>
      <c r="G80" s="11">
        <v>1</v>
      </c>
      <c r="H80" s="12">
        <f t="shared" si="10"/>
        <v>0</v>
      </c>
      <c r="I80" s="10">
        <f t="shared" si="11"/>
        <v>0</v>
      </c>
      <c r="J80" s="9" t="e">
        <f>#REF!</f>
        <v>#REF!</v>
      </c>
      <c r="K80" s="10" t="e">
        <f>#REF!</f>
        <v>#REF!</v>
      </c>
      <c r="L80" s="10" t="e">
        <f>#REF!</f>
        <v>#REF!</v>
      </c>
      <c r="M80" s="10" t="e">
        <f>#REF!</f>
        <v>#REF!</v>
      </c>
      <c r="N80" s="10">
        <v>1</v>
      </c>
      <c r="O80" s="10">
        <v>3236</v>
      </c>
    </row>
    <row r="81" spans="1:15" ht="39.75" customHeight="1" x14ac:dyDescent="0.2">
      <c r="A81" s="8">
        <v>75</v>
      </c>
      <c r="B81" s="32" t="s">
        <v>118</v>
      </c>
      <c r="C81" s="33" t="s">
        <v>44</v>
      </c>
      <c r="D81" s="34" t="s">
        <v>39</v>
      </c>
      <c r="E81" s="56">
        <v>2</v>
      </c>
      <c r="F81" s="59">
        <v>2390</v>
      </c>
      <c r="G81" s="11">
        <v>1</v>
      </c>
      <c r="H81" s="12">
        <f t="shared" si="10"/>
        <v>2</v>
      </c>
      <c r="I81" s="10">
        <f t="shared" si="11"/>
        <v>2390</v>
      </c>
      <c r="J81" s="9" t="e">
        <f>#REF!</f>
        <v>#REF!</v>
      </c>
      <c r="K81" s="10" t="e">
        <f>#REF!</f>
        <v>#REF!</v>
      </c>
      <c r="L81" s="10" t="e">
        <f>#REF!</f>
        <v>#REF!</v>
      </c>
      <c r="M81" s="10" t="e">
        <f>#REF!</f>
        <v>#REF!</v>
      </c>
      <c r="N81" s="10">
        <v>1</v>
      </c>
      <c r="O81" s="10">
        <v>1195</v>
      </c>
    </row>
    <row r="82" spans="1:15" ht="42" customHeight="1" x14ac:dyDescent="0.2">
      <c r="A82" s="8">
        <v>76</v>
      </c>
      <c r="B82" s="32" t="s">
        <v>118</v>
      </c>
      <c r="C82" s="33" t="s">
        <v>44</v>
      </c>
      <c r="D82" s="34" t="s">
        <v>39</v>
      </c>
      <c r="E82" s="58"/>
      <c r="F82" s="58"/>
      <c r="G82" s="11">
        <v>1</v>
      </c>
      <c r="H82" s="12">
        <f t="shared" si="10"/>
        <v>0</v>
      </c>
      <c r="I82" s="10">
        <f t="shared" si="11"/>
        <v>0</v>
      </c>
      <c r="J82" s="9" t="e">
        <f>#REF!</f>
        <v>#REF!</v>
      </c>
      <c r="K82" s="10" t="e">
        <f>#REF!</f>
        <v>#REF!</v>
      </c>
      <c r="L82" s="10" t="e">
        <f>#REF!</f>
        <v>#REF!</v>
      </c>
      <c r="M82" s="10" t="e">
        <f>#REF!</f>
        <v>#REF!</v>
      </c>
      <c r="N82" s="10">
        <v>1</v>
      </c>
      <c r="O82" s="10">
        <v>1195</v>
      </c>
    </row>
    <row r="83" spans="1:15" ht="52.5" customHeight="1" x14ac:dyDescent="0.2">
      <c r="A83" s="8">
        <v>77</v>
      </c>
      <c r="B83" s="32" t="s">
        <v>119</v>
      </c>
      <c r="C83" s="33" t="s">
        <v>51</v>
      </c>
      <c r="D83" s="34" t="s">
        <v>39</v>
      </c>
      <c r="E83" s="10">
        <v>1</v>
      </c>
      <c r="F83" s="12">
        <v>1542</v>
      </c>
      <c r="G83" s="11">
        <v>1</v>
      </c>
      <c r="H83" s="12">
        <f t="shared" si="10"/>
        <v>1</v>
      </c>
      <c r="I83" s="10">
        <f t="shared" si="11"/>
        <v>1542</v>
      </c>
      <c r="J83" s="9" t="e">
        <f>#REF!</f>
        <v>#REF!</v>
      </c>
      <c r="K83" s="10" t="e">
        <f>#REF!</f>
        <v>#REF!</v>
      </c>
      <c r="L83" s="10" t="e">
        <f>#REF!</f>
        <v>#REF!</v>
      </c>
      <c r="M83" s="10" t="e">
        <f>#REF!</f>
        <v>#REF!</v>
      </c>
      <c r="N83" s="10">
        <v>1</v>
      </c>
      <c r="O83" s="10">
        <v>1542</v>
      </c>
    </row>
    <row r="84" spans="1:15" ht="51.75" customHeight="1" x14ac:dyDescent="0.2">
      <c r="A84" s="8">
        <v>78</v>
      </c>
      <c r="B84" s="32" t="s">
        <v>53</v>
      </c>
      <c r="C84" s="33" t="s">
        <v>54</v>
      </c>
      <c r="D84" s="34" t="s">
        <v>39</v>
      </c>
      <c r="E84" s="10">
        <v>1</v>
      </c>
      <c r="F84" s="12">
        <v>1400</v>
      </c>
      <c r="G84" s="11">
        <v>1</v>
      </c>
      <c r="H84" s="12">
        <f t="shared" si="10"/>
        <v>1</v>
      </c>
      <c r="I84" s="10">
        <f t="shared" si="11"/>
        <v>1400</v>
      </c>
      <c r="J84" s="9" t="e">
        <f>#REF!</f>
        <v>#REF!</v>
      </c>
      <c r="K84" s="10" t="e">
        <f>#REF!</f>
        <v>#REF!</v>
      </c>
      <c r="L84" s="10" t="e">
        <f>#REF!</f>
        <v>#REF!</v>
      </c>
      <c r="M84" s="10" t="e">
        <f>#REF!</f>
        <v>#REF!</v>
      </c>
      <c r="N84" s="10">
        <v>1</v>
      </c>
      <c r="O84" s="10">
        <v>1400</v>
      </c>
    </row>
    <row r="85" spans="1:15" ht="42.75" customHeight="1" x14ac:dyDescent="0.2">
      <c r="A85" s="8">
        <v>79</v>
      </c>
      <c r="B85" s="32" t="s">
        <v>120</v>
      </c>
      <c r="C85" s="33" t="s">
        <v>44</v>
      </c>
      <c r="D85" s="34" t="s">
        <v>39</v>
      </c>
      <c r="E85" s="10">
        <v>1</v>
      </c>
      <c r="F85" s="12">
        <v>5130</v>
      </c>
      <c r="G85" s="11">
        <v>1</v>
      </c>
      <c r="H85" s="12">
        <f t="shared" si="10"/>
        <v>1</v>
      </c>
      <c r="I85" s="10">
        <f t="shared" si="11"/>
        <v>5130</v>
      </c>
      <c r="J85" s="9" t="e">
        <f>#REF!</f>
        <v>#REF!</v>
      </c>
      <c r="K85" s="10" t="e">
        <f>#REF!</f>
        <v>#REF!</v>
      </c>
      <c r="L85" s="10" t="e">
        <f>#REF!</f>
        <v>#REF!</v>
      </c>
      <c r="M85" s="10" t="e">
        <f>#REF!</f>
        <v>#REF!</v>
      </c>
      <c r="N85" s="10">
        <v>1</v>
      </c>
      <c r="O85" s="10">
        <v>5130</v>
      </c>
    </row>
    <row r="86" spans="1:15" ht="38.25" x14ac:dyDescent="0.2">
      <c r="A86" s="8">
        <v>80</v>
      </c>
      <c r="B86" s="32" t="s">
        <v>121</v>
      </c>
      <c r="C86" s="33" t="s">
        <v>44</v>
      </c>
      <c r="D86" s="34" t="s">
        <v>39</v>
      </c>
      <c r="E86" s="10">
        <v>1</v>
      </c>
      <c r="F86" s="12">
        <v>11580</v>
      </c>
      <c r="G86" s="11">
        <v>1</v>
      </c>
      <c r="H86" s="12">
        <f t="shared" si="10"/>
        <v>1</v>
      </c>
      <c r="I86" s="10">
        <f t="shared" si="11"/>
        <v>11580</v>
      </c>
      <c r="J86" s="9" t="e">
        <f>#REF!</f>
        <v>#REF!</v>
      </c>
      <c r="K86" s="10" t="e">
        <f>#REF!</f>
        <v>#REF!</v>
      </c>
      <c r="L86" s="10" t="e">
        <f>#REF!</f>
        <v>#REF!</v>
      </c>
      <c r="M86" s="10" t="e">
        <f>#REF!</f>
        <v>#REF!</v>
      </c>
      <c r="N86" s="10">
        <v>1</v>
      </c>
      <c r="O86" s="10">
        <v>11580</v>
      </c>
    </row>
    <row r="87" spans="1:15" ht="39" customHeight="1" x14ac:dyDescent="0.2">
      <c r="A87" s="8">
        <v>81</v>
      </c>
      <c r="B87" s="32" t="s">
        <v>59</v>
      </c>
      <c r="C87" s="33" t="s">
        <v>44</v>
      </c>
      <c r="D87" s="34" t="s">
        <v>39</v>
      </c>
      <c r="E87" s="10">
        <v>1</v>
      </c>
      <c r="F87" s="12">
        <v>5000</v>
      </c>
      <c r="G87" s="11">
        <v>1</v>
      </c>
      <c r="H87" s="12">
        <f t="shared" si="10"/>
        <v>1</v>
      </c>
      <c r="I87" s="10">
        <f t="shared" si="11"/>
        <v>5000</v>
      </c>
      <c r="J87" s="9" t="e">
        <f>#REF!</f>
        <v>#REF!</v>
      </c>
      <c r="K87" s="10" t="e">
        <f>#REF!</f>
        <v>#REF!</v>
      </c>
      <c r="L87" s="10" t="e">
        <f>#REF!</f>
        <v>#REF!</v>
      </c>
      <c r="M87" s="10" t="e">
        <f>#REF!</f>
        <v>#REF!</v>
      </c>
      <c r="N87" s="10">
        <v>1</v>
      </c>
      <c r="O87" s="10">
        <v>5000</v>
      </c>
    </row>
    <row r="88" spans="1:15" ht="39" customHeight="1" x14ac:dyDescent="0.2">
      <c r="A88" s="8">
        <v>82</v>
      </c>
      <c r="B88" s="32" t="s">
        <v>122</v>
      </c>
      <c r="C88" s="33" t="s">
        <v>123</v>
      </c>
      <c r="D88" s="34" t="s">
        <v>39</v>
      </c>
      <c r="E88" s="10">
        <v>1</v>
      </c>
      <c r="F88" s="12">
        <v>4834</v>
      </c>
      <c r="G88" s="11">
        <v>1</v>
      </c>
      <c r="H88" s="12">
        <f t="shared" si="10"/>
        <v>1</v>
      </c>
      <c r="I88" s="10">
        <f t="shared" si="11"/>
        <v>4834</v>
      </c>
      <c r="J88" s="9" t="e">
        <f>#REF!</f>
        <v>#REF!</v>
      </c>
      <c r="K88" s="10" t="e">
        <f>#REF!</f>
        <v>#REF!</v>
      </c>
      <c r="L88" s="10" t="e">
        <f>#REF!</f>
        <v>#REF!</v>
      </c>
      <c r="M88" s="10" t="e">
        <f>#REF!</f>
        <v>#REF!</v>
      </c>
      <c r="N88" s="10">
        <v>1</v>
      </c>
      <c r="O88" s="10">
        <v>4834</v>
      </c>
    </row>
    <row r="89" spans="1:15" ht="38.25" x14ac:dyDescent="0.2">
      <c r="A89" s="8">
        <v>83</v>
      </c>
      <c r="B89" s="32" t="s">
        <v>124</v>
      </c>
      <c r="C89" s="33" t="s">
        <v>44</v>
      </c>
      <c r="D89" s="34" t="s">
        <v>39</v>
      </c>
      <c r="E89" s="10">
        <v>1</v>
      </c>
      <c r="F89" s="12">
        <v>11500</v>
      </c>
      <c r="G89" s="11">
        <v>1</v>
      </c>
      <c r="H89" s="12">
        <f t="shared" si="10"/>
        <v>1</v>
      </c>
      <c r="I89" s="10">
        <f t="shared" si="11"/>
        <v>11500</v>
      </c>
      <c r="J89" s="9" t="e">
        <f>#REF!</f>
        <v>#REF!</v>
      </c>
      <c r="K89" s="10" t="e">
        <f>#REF!</f>
        <v>#REF!</v>
      </c>
      <c r="L89" s="10" t="e">
        <f>#REF!</f>
        <v>#REF!</v>
      </c>
      <c r="M89" s="10" t="e">
        <f>#REF!</f>
        <v>#REF!</v>
      </c>
      <c r="N89" s="10">
        <v>1</v>
      </c>
      <c r="O89" s="10">
        <v>11500</v>
      </c>
    </row>
    <row r="90" spans="1:15" ht="25.5" x14ac:dyDescent="0.2">
      <c r="A90" s="8">
        <v>84</v>
      </c>
      <c r="B90" s="32" t="s">
        <v>125</v>
      </c>
      <c r="C90" s="33" t="s">
        <v>44</v>
      </c>
      <c r="D90" s="34" t="s">
        <v>39</v>
      </c>
      <c r="E90" s="10">
        <v>1</v>
      </c>
      <c r="F90" s="12">
        <v>4500</v>
      </c>
      <c r="G90" s="11">
        <v>1</v>
      </c>
      <c r="H90" s="12">
        <f t="shared" si="10"/>
        <v>1</v>
      </c>
      <c r="I90" s="10">
        <f t="shared" si="11"/>
        <v>4500</v>
      </c>
      <c r="J90" s="9" t="e">
        <f>#REF!</f>
        <v>#REF!</v>
      </c>
      <c r="K90" s="10" t="e">
        <f>#REF!</f>
        <v>#REF!</v>
      </c>
      <c r="L90" s="10" t="e">
        <f>#REF!</f>
        <v>#REF!</v>
      </c>
      <c r="M90" s="10" t="e">
        <f>#REF!</f>
        <v>#REF!</v>
      </c>
      <c r="N90" s="10">
        <v>1</v>
      </c>
      <c r="O90" s="10">
        <v>4500</v>
      </c>
    </row>
    <row r="91" spans="1:15" ht="27.75" customHeight="1" x14ac:dyDescent="0.2">
      <c r="A91" s="8">
        <v>85</v>
      </c>
      <c r="B91" s="32" t="s">
        <v>126</v>
      </c>
      <c r="C91" s="33" t="s">
        <v>44</v>
      </c>
      <c r="D91" s="34" t="s">
        <v>39</v>
      </c>
      <c r="E91" s="56">
        <v>2</v>
      </c>
      <c r="F91" s="59">
        <v>16000</v>
      </c>
      <c r="G91" s="11">
        <v>1</v>
      </c>
      <c r="H91" s="12">
        <f t="shared" si="10"/>
        <v>2</v>
      </c>
      <c r="I91" s="10">
        <f t="shared" si="11"/>
        <v>16000</v>
      </c>
      <c r="J91" s="9" t="e">
        <f>#REF!</f>
        <v>#REF!</v>
      </c>
      <c r="K91" s="10" t="e">
        <f>#REF!</f>
        <v>#REF!</v>
      </c>
      <c r="L91" s="10" t="e">
        <f>#REF!</f>
        <v>#REF!</v>
      </c>
      <c r="M91" s="10" t="e">
        <f>#REF!</f>
        <v>#REF!</v>
      </c>
      <c r="N91" s="10">
        <v>1</v>
      </c>
      <c r="O91" s="10">
        <v>8000</v>
      </c>
    </row>
    <row r="92" spans="1:15" ht="27" customHeight="1" x14ac:dyDescent="0.2">
      <c r="A92" s="8">
        <v>86</v>
      </c>
      <c r="B92" s="32" t="s">
        <v>126</v>
      </c>
      <c r="C92" s="33" t="s">
        <v>44</v>
      </c>
      <c r="D92" s="34" t="s">
        <v>39</v>
      </c>
      <c r="E92" s="58"/>
      <c r="F92" s="58"/>
      <c r="G92" s="11">
        <v>1</v>
      </c>
      <c r="H92" s="12">
        <f t="shared" si="10"/>
        <v>0</v>
      </c>
      <c r="I92" s="10">
        <f t="shared" si="11"/>
        <v>0</v>
      </c>
      <c r="J92" s="9" t="e">
        <f>#REF!</f>
        <v>#REF!</v>
      </c>
      <c r="K92" s="10" t="e">
        <f>#REF!</f>
        <v>#REF!</v>
      </c>
      <c r="L92" s="10" t="e">
        <f>#REF!</f>
        <v>#REF!</v>
      </c>
      <c r="M92" s="10" t="e">
        <f>#REF!</f>
        <v>#REF!</v>
      </c>
      <c r="N92" s="10">
        <v>1</v>
      </c>
      <c r="O92" s="10">
        <v>8000</v>
      </c>
    </row>
    <row r="93" spans="1:15" ht="38.25" x14ac:dyDescent="0.2">
      <c r="A93" s="8">
        <v>87</v>
      </c>
      <c r="B93" s="32" t="s">
        <v>64</v>
      </c>
      <c r="C93" s="33" t="s">
        <v>44</v>
      </c>
      <c r="D93" s="34" t="s">
        <v>39</v>
      </c>
      <c r="E93" s="10">
        <v>1</v>
      </c>
      <c r="F93" s="12">
        <v>2800</v>
      </c>
      <c r="G93" s="11">
        <v>1</v>
      </c>
      <c r="H93" s="12">
        <f t="shared" si="10"/>
        <v>1</v>
      </c>
      <c r="I93" s="10">
        <f t="shared" si="11"/>
        <v>2800</v>
      </c>
      <c r="J93" s="9" t="e">
        <f>#REF!</f>
        <v>#REF!</v>
      </c>
      <c r="K93" s="10" t="e">
        <f>#REF!</f>
        <v>#REF!</v>
      </c>
      <c r="L93" s="10" t="e">
        <f>#REF!</f>
        <v>#REF!</v>
      </c>
      <c r="M93" s="10" t="e">
        <f>#REF!</f>
        <v>#REF!</v>
      </c>
      <c r="N93" s="10">
        <v>1</v>
      </c>
      <c r="O93" s="10">
        <v>2800</v>
      </c>
    </row>
    <row r="94" spans="1:15" ht="38.25" x14ac:dyDescent="0.2">
      <c r="A94" s="8">
        <v>88</v>
      </c>
      <c r="B94" s="32" t="s">
        <v>67</v>
      </c>
      <c r="C94" s="33" t="s">
        <v>44</v>
      </c>
      <c r="D94" s="34" t="s">
        <v>39</v>
      </c>
      <c r="E94" s="56">
        <v>3</v>
      </c>
      <c r="F94" s="59">
        <v>5400</v>
      </c>
      <c r="G94" s="11">
        <v>1</v>
      </c>
      <c r="H94" s="12">
        <f t="shared" si="10"/>
        <v>3</v>
      </c>
      <c r="I94" s="10">
        <f t="shared" si="11"/>
        <v>5400</v>
      </c>
      <c r="J94" s="9" t="e">
        <f>#REF!</f>
        <v>#REF!</v>
      </c>
      <c r="K94" s="10" t="e">
        <f>#REF!</f>
        <v>#REF!</v>
      </c>
      <c r="L94" s="10" t="e">
        <f>#REF!</f>
        <v>#REF!</v>
      </c>
      <c r="M94" s="10" t="e">
        <f>#REF!</f>
        <v>#REF!</v>
      </c>
      <c r="N94" s="10">
        <v>1</v>
      </c>
      <c r="O94" s="10">
        <v>1800</v>
      </c>
    </row>
    <row r="95" spans="1:15" ht="38.25" x14ac:dyDescent="0.2">
      <c r="A95" s="8">
        <v>89</v>
      </c>
      <c r="B95" s="32" t="s">
        <v>67</v>
      </c>
      <c r="C95" s="33" t="s">
        <v>44</v>
      </c>
      <c r="D95" s="34" t="s">
        <v>39</v>
      </c>
      <c r="E95" s="57"/>
      <c r="F95" s="57"/>
      <c r="G95" s="11">
        <v>1</v>
      </c>
      <c r="H95" s="12">
        <f t="shared" si="10"/>
        <v>0</v>
      </c>
      <c r="I95" s="10">
        <f t="shared" si="11"/>
        <v>0</v>
      </c>
      <c r="J95" s="9" t="e">
        <f>#REF!</f>
        <v>#REF!</v>
      </c>
      <c r="K95" s="10" t="e">
        <f>#REF!</f>
        <v>#REF!</v>
      </c>
      <c r="L95" s="10" t="e">
        <f>#REF!</f>
        <v>#REF!</v>
      </c>
      <c r="M95" s="10" t="e">
        <f>#REF!</f>
        <v>#REF!</v>
      </c>
      <c r="N95" s="10">
        <v>1</v>
      </c>
      <c r="O95" s="10">
        <v>1800</v>
      </c>
    </row>
    <row r="96" spans="1:15" ht="39" thickBot="1" x14ac:dyDescent="0.25">
      <c r="A96" s="8">
        <v>90</v>
      </c>
      <c r="B96" s="32" t="s">
        <v>67</v>
      </c>
      <c r="C96" s="33" t="s">
        <v>44</v>
      </c>
      <c r="D96" s="34" t="s">
        <v>39</v>
      </c>
      <c r="E96" s="62"/>
      <c r="F96" s="62"/>
      <c r="G96" s="11">
        <v>1</v>
      </c>
      <c r="H96" s="12">
        <f t="shared" si="10"/>
        <v>0</v>
      </c>
      <c r="I96" s="10">
        <f t="shared" si="11"/>
        <v>0</v>
      </c>
      <c r="J96" s="9" t="e">
        <f>#REF!</f>
        <v>#REF!</v>
      </c>
      <c r="K96" s="10" t="e">
        <f>#REF!</f>
        <v>#REF!</v>
      </c>
      <c r="L96" s="10" t="e">
        <f>#REF!</f>
        <v>#REF!</v>
      </c>
      <c r="M96" s="10" t="e">
        <f>#REF!</f>
        <v>#REF!</v>
      </c>
      <c r="N96" s="10">
        <v>1</v>
      </c>
      <c r="O96" s="10">
        <v>1800</v>
      </c>
    </row>
    <row r="97" spans="1:15" ht="38.25" x14ac:dyDescent="0.2">
      <c r="A97" s="8">
        <v>91</v>
      </c>
      <c r="B97" s="32" t="s">
        <v>127</v>
      </c>
      <c r="C97" s="33" t="s">
        <v>128</v>
      </c>
      <c r="D97" s="34" t="s">
        <v>39</v>
      </c>
      <c r="E97" s="10">
        <v>1</v>
      </c>
      <c r="F97" s="12">
        <v>109000</v>
      </c>
      <c r="G97" s="11">
        <v>1</v>
      </c>
      <c r="H97" s="12">
        <f t="shared" ref="H97:I101" si="12">E97</f>
        <v>1</v>
      </c>
      <c r="I97" s="10">
        <f t="shared" si="12"/>
        <v>109000</v>
      </c>
      <c r="J97" s="9" t="e">
        <f>#REF!</f>
        <v>#REF!</v>
      </c>
      <c r="K97" s="10" t="e">
        <f>#REF!</f>
        <v>#REF!</v>
      </c>
      <c r="L97" s="10" t="e">
        <f>#REF!</f>
        <v>#REF!</v>
      </c>
      <c r="M97" s="10" t="e">
        <f>#REF!</f>
        <v>#REF!</v>
      </c>
      <c r="N97" s="10">
        <v>1</v>
      </c>
      <c r="O97" s="10">
        <v>109000</v>
      </c>
    </row>
    <row r="98" spans="1:15" ht="25.5" x14ac:dyDescent="0.2">
      <c r="A98" s="8">
        <v>92</v>
      </c>
      <c r="B98" s="32" t="s">
        <v>129</v>
      </c>
      <c r="C98" s="33" t="s">
        <v>99</v>
      </c>
      <c r="D98" s="34" t="s">
        <v>39</v>
      </c>
      <c r="E98" s="10">
        <v>1</v>
      </c>
      <c r="F98" s="12">
        <v>7432.7400000000007</v>
      </c>
      <c r="G98" s="11">
        <v>1</v>
      </c>
      <c r="H98" s="12">
        <f t="shared" si="12"/>
        <v>1</v>
      </c>
      <c r="I98" s="10">
        <f t="shared" si="12"/>
        <v>7432.7400000000007</v>
      </c>
      <c r="J98" s="9" t="e">
        <f>#REF!</f>
        <v>#REF!</v>
      </c>
      <c r="K98" s="10" t="e">
        <f>#REF!</f>
        <v>#REF!</v>
      </c>
      <c r="L98" s="10" t="e">
        <f>#REF!</f>
        <v>#REF!</v>
      </c>
      <c r="M98" s="10" t="e">
        <f>#REF!</f>
        <v>#REF!</v>
      </c>
      <c r="N98" s="10">
        <v>1</v>
      </c>
      <c r="O98" s="10">
        <v>7432.7400000000007</v>
      </c>
    </row>
    <row r="99" spans="1:15" ht="54" customHeight="1" x14ac:dyDescent="0.2">
      <c r="A99" s="8">
        <v>93</v>
      </c>
      <c r="B99" s="32" t="s">
        <v>98</v>
      </c>
      <c r="C99" s="33" t="s">
        <v>99</v>
      </c>
      <c r="D99" s="34" t="s">
        <v>39</v>
      </c>
      <c r="E99" s="10">
        <v>1</v>
      </c>
      <c r="F99" s="12">
        <v>13310.52</v>
      </c>
      <c r="G99" s="11">
        <v>1</v>
      </c>
      <c r="H99" s="12">
        <f t="shared" si="12"/>
        <v>1</v>
      </c>
      <c r="I99" s="10">
        <f t="shared" si="12"/>
        <v>13310.52</v>
      </c>
      <c r="J99" s="9" t="e">
        <f>#REF!</f>
        <v>#REF!</v>
      </c>
      <c r="K99" s="10" t="e">
        <f>#REF!</f>
        <v>#REF!</v>
      </c>
      <c r="L99" s="10" t="e">
        <f>#REF!</f>
        <v>#REF!</v>
      </c>
      <c r="M99" s="10" t="e">
        <f>#REF!</f>
        <v>#REF!</v>
      </c>
      <c r="N99" s="10">
        <v>1</v>
      </c>
      <c r="O99" s="10">
        <v>13310.52</v>
      </c>
    </row>
    <row r="100" spans="1:15" ht="25.5" x14ac:dyDescent="0.2">
      <c r="A100" s="8">
        <v>94</v>
      </c>
      <c r="B100" s="32" t="s">
        <v>130</v>
      </c>
      <c r="C100" s="33" t="s">
        <v>44</v>
      </c>
      <c r="D100" s="34" t="s">
        <v>39</v>
      </c>
      <c r="E100" s="10">
        <v>1</v>
      </c>
      <c r="F100" s="12">
        <v>382</v>
      </c>
      <c r="G100" s="11">
        <v>1</v>
      </c>
      <c r="H100" s="12">
        <f t="shared" si="12"/>
        <v>1</v>
      </c>
      <c r="I100" s="10">
        <f t="shared" si="12"/>
        <v>382</v>
      </c>
      <c r="J100" s="9" t="e">
        <f>#REF!</f>
        <v>#REF!</v>
      </c>
      <c r="K100" s="10" t="e">
        <f>#REF!</f>
        <v>#REF!</v>
      </c>
      <c r="L100" s="10" t="e">
        <f>#REF!</f>
        <v>#REF!</v>
      </c>
      <c r="M100" s="10" t="e">
        <f>#REF!</f>
        <v>#REF!</v>
      </c>
      <c r="N100" s="10">
        <v>1</v>
      </c>
      <c r="O100" s="10">
        <v>382</v>
      </c>
    </row>
    <row r="101" spans="1:15" ht="25.5" x14ac:dyDescent="0.2">
      <c r="A101" s="8">
        <v>95</v>
      </c>
      <c r="B101" s="32" t="s">
        <v>131</v>
      </c>
      <c r="C101" s="33" t="s">
        <v>44</v>
      </c>
      <c r="D101" s="34" t="s">
        <v>39</v>
      </c>
      <c r="E101" s="10">
        <v>1</v>
      </c>
      <c r="F101" s="12">
        <v>1399</v>
      </c>
      <c r="G101" s="11">
        <v>1</v>
      </c>
      <c r="H101" s="12">
        <f t="shared" si="12"/>
        <v>1</v>
      </c>
      <c r="I101" s="10">
        <f t="shared" si="12"/>
        <v>1399</v>
      </c>
      <c r="J101" s="9" t="e">
        <f>#REF!</f>
        <v>#REF!</v>
      </c>
      <c r="K101" s="10" t="e">
        <f>#REF!</f>
        <v>#REF!</v>
      </c>
      <c r="L101" s="10" t="e">
        <f>#REF!</f>
        <v>#REF!</v>
      </c>
      <c r="M101" s="10" t="e">
        <f>#REF!</f>
        <v>#REF!</v>
      </c>
      <c r="N101" s="10">
        <v>1</v>
      </c>
      <c r="O101" s="10">
        <v>1399</v>
      </c>
    </row>
    <row r="102" spans="1:15" ht="28.5" customHeight="1" x14ac:dyDescent="0.2">
      <c r="A102" s="8">
        <v>96</v>
      </c>
      <c r="B102" s="32" t="s">
        <v>132</v>
      </c>
      <c r="C102" s="33" t="s">
        <v>44</v>
      </c>
      <c r="D102" s="34" t="s">
        <v>39</v>
      </c>
      <c r="E102" s="10">
        <v>1</v>
      </c>
      <c r="F102" s="12">
        <v>25972.010000000002</v>
      </c>
      <c r="G102" s="11">
        <v>1</v>
      </c>
      <c r="H102" s="12">
        <f t="shared" ref="H102:I108" si="13">E102</f>
        <v>1</v>
      </c>
      <c r="I102" s="10">
        <f t="shared" si="13"/>
        <v>25972.010000000002</v>
      </c>
      <c r="J102" s="9" t="e">
        <f>#REF!</f>
        <v>#REF!</v>
      </c>
      <c r="K102" s="10" t="e">
        <f>#REF!</f>
        <v>#REF!</v>
      </c>
      <c r="L102" s="10" t="e">
        <f>#REF!</f>
        <v>#REF!</v>
      </c>
      <c r="M102" s="10" t="e">
        <f>#REF!</f>
        <v>#REF!</v>
      </c>
      <c r="N102" s="10">
        <v>1</v>
      </c>
      <c r="O102" s="10">
        <v>25972.010000000002</v>
      </c>
    </row>
    <row r="103" spans="1:15" ht="27" customHeight="1" x14ac:dyDescent="0.2">
      <c r="A103" s="8">
        <v>97</v>
      </c>
      <c r="B103" s="32" t="s">
        <v>133</v>
      </c>
      <c r="C103" s="33" t="s">
        <v>44</v>
      </c>
      <c r="D103" s="34" t="s">
        <v>39</v>
      </c>
      <c r="E103" s="10">
        <v>1</v>
      </c>
      <c r="F103" s="12">
        <v>3236</v>
      </c>
      <c r="G103" s="11">
        <v>1</v>
      </c>
      <c r="H103" s="12">
        <f t="shared" si="13"/>
        <v>1</v>
      </c>
      <c r="I103" s="10">
        <f t="shared" si="13"/>
        <v>3236</v>
      </c>
      <c r="J103" s="9" t="e">
        <f>#REF!</f>
        <v>#REF!</v>
      </c>
      <c r="K103" s="10" t="e">
        <f>#REF!</f>
        <v>#REF!</v>
      </c>
      <c r="L103" s="10" t="e">
        <f>#REF!</f>
        <v>#REF!</v>
      </c>
      <c r="M103" s="10" t="e">
        <f>#REF!</f>
        <v>#REF!</v>
      </c>
      <c r="N103" s="10">
        <v>1</v>
      </c>
      <c r="O103" s="10">
        <v>3236</v>
      </c>
    </row>
    <row r="104" spans="1:15" ht="42" customHeight="1" x14ac:dyDescent="0.2">
      <c r="A104" s="8">
        <v>98</v>
      </c>
      <c r="B104" s="32" t="s">
        <v>118</v>
      </c>
      <c r="C104" s="33" t="s">
        <v>44</v>
      </c>
      <c r="D104" s="34" t="s">
        <v>39</v>
      </c>
      <c r="E104" s="10">
        <v>1</v>
      </c>
      <c r="F104" s="12">
        <v>1195</v>
      </c>
      <c r="G104" s="11">
        <v>1</v>
      </c>
      <c r="H104" s="12">
        <f t="shared" si="13"/>
        <v>1</v>
      </c>
      <c r="I104" s="10">
        <f t="shared" si="13"/>
        <v>1195</v>
      </c>
      <c r="J104" s="9" t="e">
        <f>#REF!</f>
        <v>#REF!</v>
      </c>
      <c r="K104" s="10" t="e">
        <f>#REF!</f>
        <v>#REF!</v>
      </c>
      <c r="L104" s="10" t="e">
        <f>#REF!</f>
        <v>#REF!</v>
      </c>
      <c r="M104" s="10" t="e">
        <f>#REF!</f>
        <v>#REF!</v>
      </c>
      <c r="N104" s="10">
        <v>1</v>
      </c>
      <c r="O104" s="10">
        <v>1195</v>
      </c>
    </row>
    <row r="105" spans="1:15" ht="45" customHeight="1" x14ac:dyDescent="0.2">
      <c r="A105" s="8">
        <v>99</v>
      </c>
      <c r="B105" s="32" t="s">
        <v>134</v>
      </c>
      <c r="C105" s="33" t="s">
        <v>51</v>
      </c>
      <c r="D105" s="34" t="s">
        <v>39</v>
      </c>
      <c r="E105" s="10">
        <v>1</v>
      </c>
      <c r="F105" s="12">
        <v>1542</v>
      </c>
      <c r="G105" s="11">
        <v>1</v>
      </c>
      <c r="H105" s="12">
        <f t="shared" si="13"/>
        <v>1</v>
      </c>
      <c r="I105" s="10">
        <f t="shared" si="13"/>
        <v>1542</v>
      </c>
      <c r="J105" s="9" t="e">
        <f>#REF!</f>
        <v>#REF!</v>
      </c>
      <c r="K105" s="10" t="e">
        <f>#REF!</f>
        <v>#REF!</v>
      </c>
      <c r="L105" s="10" t="e">
        <f>#REF!</f>
        <v>#REF!</v>
      </c>
      <c r="M105" s="10" t="e">
        <f>#REF!</f>
        <v>#REF!</v>
      </c>
      <c r="N105" s="10">
        <v>1</v>
      </c>
      <c r="O105" s="10">
        <v>1542</v>
      </c>
    </row>
    <row r="106" spans="1:15" ht="39.75" customHeight="1" x14ac:dyDescent="0.2">
      <c r="A106" s="8">
        <v>100</v>
      </c>
      <c r="B106" s="32" t="s">
        <v>62</v>
      </c>
      <c r="C106" s="33" t="s">
        <v>123</v>
      </c>
      <c r="D106" s="34" t="s">
        <v>39</v>
      </c>
      <c r="E106" s="10">
        <v>1</v>
      </c>
      <c r="F106" s="12">
        <v>4833</v>
      </c>
      <c r="G106" s="11">
        <v>1</v>
      </c>
      <c r="H106" s="12">
        <f t="shared" si="13"/>
        <v>1</v>
      </c>
      <c r="I106" s="10">
        <f t="shared" si="13"/>
        <v>4833</v>
      </c>
      <c r="J106" s="9" t="e">
        <f>#REF!</f>
        <v>#REF!</v>
      </c>
      <c r="K106" s="10" t="e">
        <f>#REF!</f>
        <v>#REF!</v>
      </c>
      <c r="L106" s="10" t="e">
        <f>#REF!</f>
        <v>#REF!</v>
      </c>
      <c r="M106" s="10" t="e">
        <f>#REF!</f>
        <v>#REF!</v>
      </c>
      <c r="N106" s="10">
        <v>1</v>
      </c>
      <c r="O106" s="10">
        <v>4833</v>
      </c>
    </row>
    <row r="107" spans="1:15" ht="38.25" x14ac:dyDescent="0.2">
      <c r="A107" s="8">
        <v>101</v>
      </c>
      <c r="B107" s="32" t="s">
        <v>135</v>
      </c>
      <c r="C107" s="33" t="s">
        <v>44</v>
      </c>
      <c r="D107" s="34" t="s">
        <v>39</v>
      </c>
      <c r="E107" s="10">
        <v>1</v>
      </c>
      <c r="F107" s="12">
        <v>9500</v>
      </c>
      <c r="G107" s="11">
        <v>1</v>
      </c>
      <c r="H107" s="12">
        <f t="shared" si="13"/>
        <v>1</v>
      </c>
      <c r="I107" s="10">
        <f t="shared" si="13"/>
        <v>9500</v>
      </c>
      <c r="J107" s="9" t="e">
        <f>#REF!</f>
        <v>#REF!</v>
      </c>
      <c r="K107" s="10" t="e">
        <f>#REF!</f>
        <v>#REF!</v>
      </c>
      <c r="L107" s="10" t="e">
        <f>#REF!</f>
        <v>#REF!</v>
      </c>
      <c r="M107" s="10" t="e">
        <f>#REF!</f>
        <v>#REF!</v>
      </c>
      <c r="N107" s="10">
        <v>1</v>
      </c>
      <c r="O107" s="10">
        <v>9500</v>
      </c>
    </row>
    <row r="108" spans="1:15" ht="38.25" x14ac:dyDescent="0.2">
      <c r="A108" s="8">
        <v>102</v>
      </c>
      <c r="B108" s="32" t="s">
        <v>67</v>
      </c>
      <c r="C108" s="33" t="s">
        <v>44</v>
      </c>
      <c r="D108" s="34" t="s">
        <v>39</v>
      </c>
      <c r="E108" s="10">
        <v>1</v>
      </c>
      <c r="F108" s="12">
        <v>1800</v>
      </c>
      <c r="G108" s="11">
        <v>1</v>
      </c>
      <c r="H108" s="12">
        <f t="shared" si="13"/>
        <v>1</v>
      </c>
      <c r="I108" s="10">
        <f t="shared" si="13"/>
        <v>1800</v>
      </c>
      <c r="J108" s="9" t="e">
        <f>#REF!</f>
        <v>#REF!</v>
      </c>
      <c r="K108" s="10" t="e">
        <f>#REF!</f>
        <v>#REF!</v>
      </c>
      <c r="L108" s="10" t="e">
        <f>#REF!</f>
        <v>#REF!</v>
      </c>
      <c r="M108" s="10" t="e">
        <f>#REF!</f>
        <v>#REF!</v>
      </c>
      <c r="N108" s="10">
        <v>1</v>
      </c>
      <c r="O108" s="10">
        <v>1800</v>
      </c>
    </row>
    <row r="109" spans="1:15" ht="38.25" x14ac:dyDescent="0.2">
      <c r="A109" s="8">
        <v>103</v>
      </c>
      <c r="B109" s="32" t="s">
        <v>136</v>
      </c>
      <c r="C109" s="33" t="s">
        <v>137</v>
      </c>
      <c r="D109" s="34" t="s">
        <v>39</v>
      </c>
      <c r="E109" s="10">
        <v>1</v>
      </c>
      <c r="F109" s="12">
        <v>2250</v>
      </c>
      <c r="G109" s="11">
        <v>1</v>
      </c>
      <c r="H109" s="12">
        <f>E109</f>
        <v>1</v>
      </c>
      <c r="I109" s="10">
        <f>F109</f>
        <v>2250</v>
      </c>
      <c r="J109" s="9" t="e">
        <f>#REF!</f>
        <v>#REF!</v>
      </c>
      <c r="K109" s="10" t="e">
        <f>#REF!</f>
        <v>#REF!</v>
      </c>
      <c r="L109" s="10" t="e">
        <f>#REF!</f>
        <v>#REF!</v>
      </c>
      <c r="M109" s="10" t="e">
        <f>#REF!</f>
        <v>#REF!</v>
      </c>
      <c r="N109" s="10">
        <v>1</v>
      </c>
      <c r="O109" s="10">
        <v>2250</v>
      </c>
    </row>
    <row r="110" spans="1:15" ht="54" customHeight="1" x14ac:dyDescent="0.2">
      <c r="A110" s="8">
        <v>104</v>
      </c>
      <c r="B110" s="32" t="s">
        <v>138</v>
      </c>
      <c r="C110" s="33" t="s">
        <v>128</v>
      </c>
      <c r="D110" s="34" t="s">
        <v>74</v>
      </c>
      <c r="E110" s="10">
        <v>1</v>
      </c>
      <c r="F110" s="12">
        <v>6430</v>
      </c>
      <c r="G110" s="11">
        <v>1</v>
      </c>
      <c r="H110" s="12">
        <f>E110</f>
        <v>1</v>
      </c>
      <c r="I110" s="10">
        <f>F110</f>
        <v>6430</v>
      </c>
      <c r="J110" s="9" t="e">
        <f>#REF!</f>
        <v>#REF!</v>
      </c>
      <c r="K110" s="10" t="e">
        <f>#REF!</f>
        <v>#REF!</v>
      </c>
      <c r="L110" s="10" t="e">
        <f>#REF!</f>
        <v>#REF!</v>
      </c>
      <c r="M110" s="10" t="e">
        <f>#REF!</f>
        <v>#REF!</v>
      </c>
      <c r="N110" s="10">
        <v>1</v>
      </c>
      <c r="O110" s="10">
        <v>6430</v>
      </c>
    </row>
    <row r="111" spans="1:15" ht="25.5" x14ac:dyDescent="0.2">
      <c r="A111" s="8">
        <v>105</v>
      </c>
      <c r="B111" s="32" t="s">
        <v>139</v>
      </c>
      <c r="C111" s="33" t="s">
        <v>38</v>
      </c>
      <c r="D111" s="34" t="s">
        <v>39</v>
      </c>
      <c r="E111" s="10">
        <v>1</v>
      </c>
      <c r="F111" s="12">
        <v>11000</v>
      </c>
      <c r="G111" s="11">
        <v>1</v>
      </c>
      <c r="H111" s="12">
        <f t="shared" ref="H111:H137" si="14">E111</f>
        <v>1</v>
      </c>
      <c r="I111" s="10">
        <f t="shared" ref="I111:I137" si="15">F111</f>
        <v>11000</v>
      </c>
      <c r="J111" s="9" t="e">
        <f>#REF!</f>
        <v>#REF!</v>
      </c>
      <c r="K111" s="10" t="e">
        <f>#REF!</f>
        <v>#REF!</v>
      </c>
      <c r="L111" s="10" t="e">
        <f>#REF!</f>
        <v>#REF!</v>
      </c>
      <c r="M111" s="10" t="e">
        <f>#REF!</f>
        <v>#REF!</v>
      </c>
      <c r="N111" s="10">
        <v>1</v>
      </c>
      <c r="O111" s="10">
        <v>11000</v>
      </c>
    </row>
    <row r="112" spans="1:15" ht="25.5" x14ac:dyDescent="0.2">
      <c r="A112" s="8">
        <v>106</v>
      </c>
      <c r="B112" s="32" t="s">
        <v>140</v>
      </c>
      <c r="C112" s="33" t="s">
        <v>38</v>
      </c>
      <c r="D112" s="34" t="s">
        <v>39</v>
      </c>
      <c r="E112" s="10">
        <v>1</v>
      </c>
      <c r="F112" s="12">
        <v>1208</v>
      </c>
      <c r="G112" s="11">
        <v>1</v>
      </c>
      <c r="H112" s="12">
        <f t="shared" si="14"/>
        <v>1</v>
      </c>
      <c r="I112" s="10">
        <f t="shared" si="15"/>
        <v>1208</v>
      </c>
      <c r="J112" s="9" t="e">
        <f>#REF!</f>
        <v>#REF!</v>
      </c>
      <c r="K112" s="10" t="e">
        <f>#REF!</f>
        <v>#REF!</v>
      </c>
      <c r="L112" s="10" t="e">
        <f>#REF!</f>
        <v>#REF!</v>
      </c>
      <c r="M112" s="10" t="e">
        <f>#REF!</f>
        <v>#REF!</v>
      </c>
      <c r="N112" s="10">
        <v>1</v>
      </c>
      <c r="O112" s="10">
        <v>1208</v>
      </c>
    </row>
    <row r="113" spans="1:15" ht="27.75" customHeight="1" x14ac:dyDescent="0.2">
      <c r="A113" s="8">
        <v>107</v>
      </c>
      <c r="B113" s="32" t="s">
        <v>141</v>
      </c>
      <c r="C113" s="33" t="s">
        <v>38</v>
      </c>
      <c r="D113" s="34" t="s">
        <v>39</v>
      </c>
      <c r="E113" s="10">
        <v>1</v>
      </c>
      <c r="F113" s="12">
        <v>14590</v>
      </c>
      <c r="G113" s="11">
        <v>1</v>
      </c>
      <c r="H113" s="12">
        <f t="shared" si="14"/>
        <v>1</v>
      </c>
      <c r="I113" s="10">
        <f t="shared" si="15"/>
        <v>14590</v>
      </c>
      <c r="J113" s="9" t="e">
        <f>#REF!</f>
        <v>#REF!</v>
      </c>
      <c r="K113" s="10" t="e">
        <f>#REF!</f>
        <v>#REF!</v>
      </c>
      <c r="L113" s="10" t="e">
        <f>#REF!</f>
        <v>#REF!</v>
      </c>
      <c r="M113" s="10" t="e">
        <f>#REF!</f>
        <v>#REF!</v>
      </c>
      <c r="N113" s="10">
        <v>1</v>
      </c>
      <c r="O113" s="10">
        <v>14590</v>
      </c>
    </row>
    <row r="114" spans="1:15" ht="27" customHeight="1" x14ac:dyDescent="0.2">
      <c r="A114" s="8">
        <v>108</v>
      </c>
      <c r="B114" s="32" t="s">
        <v>142</v>
      </c>
      <c r="C114" s="33" t="s">
        <v>38</v>
      </c>
      <c r="D114" s="34" t="s">
        <v>39</v>
      </c>
      <c r="E114" s="10">
        <v>1</v>
      </c>
      <c r="F114" s="12">
        <v>4200</v>
      </c>
      <c r="G114" s="11">
        <v>1</v>
      </c>
      <c r="H114" s="12">
        <f t="shared" si="14"/>
        <v>1</v>
      </c>
      <c r="I114" s="10">
        <f t="shared" si="15"/>
        <v>4200</v>
      </c>
      <c r="J114" s="9" t="e">
        <f>#REF!</f>
        <v>#REF!</v>
      </c>
      <c r="K114" s="10" t="e">
        <f>#REF!</f>
        <v>#REF!</v>
      </c>
      <c r="L114" s="10" t="e">
        <f>#REF!</f>
        <v>#REF!</v>
      </c>
      <c r="M114" s="10" t="e">
        <f>#REF!</f>
        <v>#REF!</v>
      </c>
      <c r="N114" s="10">
        <v>1</v>
      </c>
      <c r="O114" s="10">
        <v>4200</v>
      </c>
    </row>
    <row r="115" spans="1:15" ht="39.75" customHeight="1" x14ac:dyDescent="0.2">
      <c r="A115" s="8">
        <v>109</v>
      </c>
      <c r="B115" s="32" t="s">
        <v>143</v>
      </c>
      <c r="C115" s="33" t="s">
        <v>38</v>
      </c>
      <c r="D115" s="34" t="s">
        <v>39</v>
      </c>
      <c r="E115" s="10">
        <v>1</v>
      </c>
      <c r="F115" s="12">
        <v>5831</v>
      </c>
      <c r="G115" s="11">
        <v>1</v>
      </c>
      <c r="H115" s="12">
        <f t="shared" si="14"/>
        <v>1</v>
      </c>
      <c r="I115" s="10">
        <f t="shared" si="15"/>
        <v>5831</v>
      </c>
      <c r="J115" s="9" t="e">
        <f>#REF!</f>
        <v>#REF!</v>
      </c>
      <c r="K115" s="10" t="e">
        <f>#REF!</f>
        <v>#REF!</v>
      </c>
      <c r="L115" s="10" t="e">
        <f>#REF!</f>
        <v>#REF!</v>
      </c>
      <c r="M115" s="10" t="e">
        <f>#REF!</f>
        <v>#REF!</v>
      </c>
      <c r="N115" s="10">
        <v>1</v>
      </c>
      <c r="O115" s="10">
        <v>5831</v>
      </c>
    </row>
    <row r="116" spans="1:15" ht="27.75" customHeight="1" x14ac:dyDescent="0.2">
      <c r="A116" s="8">
        <v>110</v>
      </c>
      <c r="B116" s="32" t="s">
        <v>133</v>
      </c>
      <c r="C116" s="33" t="s">
        <v>38</v>
      </c>
      <c r="D116" s="34" t="s">
        <v>39</v>
      </c>
      <c r="E116" s="56">
        <v>2</v>
      </c>
      <c r="F116" s="59">
        <v>6472</v>
      </c>
      <c r="G116" s="11">
        <v>1</v>
      </c>
      <c r="H116" s="12">
        <f t="shared" si="14"/>
        <v>2</v>
      </c>
      <c r="I116" s="10">
        <f t="shared" si="15"/>
        <v>6472</v>
      </c>
      <c r="J116" s="9" t="e">
        <f>#REF!</f>
        <v>#REF!</v>
      </c>
      <c r="K116" s="10" t="e">
        <f>#REF!</f>
        <v>#REF!</v>
      </c>
      <c r="L116" s="10" t="e">
        <f>#REF!</f>
        <v>#REF!</v>
      </c>
      <c r="M116" s="10" t="e">
        <f>#REF!</f>
        <v>#REF!</v>
      </c>
      <c r="N116" s="10">
        <v>1</v>
      </c>
      <c r="O116" s="10">
        <v>3236</v>
      </c>
    </row>
    <row r="117" spans="1:15" ht="27.75" customHeight="1" x14ac:dyDescent="0.2">
      <c r="A117" s="8">
        <v>111</v>
      </c>
      <c r="B117" s="32" t="s">
        <v>133</v>
      </c>
      <c r="C117" s="33" t="s">
        <v>38</v>
      </c>
      <c r="D117" s="34" t="s">
        <v>39</v>
      </c>
      <c r="E117" s="58"/>
      <c r="F117" s="58"/>
      <c r="G117" s="11">
        <v>1</v>
      </c>
      <c r="H117" s="12">
        <f t="shared" si="14"/>
        <v>0</v>
      </c>
      <c r="I117" s="10">
        <f t="shared" si="15"/>
        <v>0</v>
      </c>
      <c r="J117" s="9" t="e">
        <f>#REF!</f>
        <v>#REF!</v>
      </c>
      <c r="K117" s="10" t="e">
        <f>#REF!</f>
        <v>#REF!</v>
      </c>
      <c r="L117" s="10" t="e">
        <f>#REF!</f>
        <v>#REF!</v>
      </c>
      <c r="M117" s="10" t="e">
        <f>#REF!</f>
        <v>#REF!</v>
      </c>
      <c r="N117" s="10">
        <v>1</v>
      </c>
      <c r="O117" s="10">
        <v>3236</v>
      </c>
    </row>
    <row r="118" spans="1:15" ht="25.5" customHeight="1" x14ac:dyDescent="0.2">
      <c r="A118" s="8">
        <v>112</v>
      </c>
      <c r="B118" s="32" t="s">
        <v>144</v>
      </c>
      <c r="C118" s="33" t="s">
        <v>38</v>
      </c>
      <c r="D118" s="34" t="s">
        <v>39</v>
      </c>
      <c r="E118" s="10">
        <v>1</v>
      </c>
      <c r="F118" s="12">
        <v>5400</v>
      </c>
      <c r="G118" s="11">
        <v>1</v>
      </c>
      <c r="H118" s="12">
        <f t="shared" si="14"/>
        <v>1</v>
      </c>
      <c r="I118" s="10">
        <f t="shared" si="15"/>
        <v>5400</v>
      </c>
      <c r="J118" s="9" t="e">
        <f>#REF!</f>
        <v>#REF!</v>
      </c>
      <c r="K118" s="10" t="e">
        <f>#REF!</f>
        <v>#REF!</v>
      </c>
      <c r="L118" s="10" t="e">
        <f>#REF!</f>
        <v>#REF!</v>
      </c>
      <c r="M118" s="10" t="e">
        <f>#REF!</f>
        <v>#REF!</v>
      </c>
      <c r="N118" s="10">
        <v>1</v>
      </c>
      <c r="O118" s="10">
        <v>5400</v>
      </c>
    </row>
    <row r="119" spans="1:15" ht="25.5" x14ac:dyDescent="0.2">
      <c r="A119" s="8">
        <v>113</v>
      </c>
      <c r="B119" s="32" t="s">
        <v>145</v>
      </c>
      <c r="C119" s="33" t="s">
        <v>38</v>
      </c>
      <c r="D119" s="34" t="s">
        <v>39</v>
      </c>
      <c r="E119" s="10">
        <v>1</v>
      </c>
      <c r="F119" s="12">
        <v>324</v>
      </c>
      <c r="G119" s="11">
        <v>1</v>
      </c>
      <c r="H119" s="12">
        <f t="shared" si="14"/>
        <v>1</v>
      </c>
      <c r="I119" s="10">
        <f t="shared" si="15"/>
        <v>324</v>
      </c>
      <c r="J119" s="9" t="e">
        <f>#REF!</f>
        <v>#REF!</v>
      </c>
      <c r="K119" s="10" t="e">
        <f>#REF!</f>
        <v>#REF!</v>
      </c>
      <c r="L119" s="10" t="e">
        <f>#REF!</f>
        <v>#REF!</v>
      </c>
      <c r="M119" s="10" t="e">
        <f>#REF!</f>
        <v>#REF!</v>
      </c>
      <c r="N119" s="10">
        <v>1</v>
      </c>
      <c r="O119" s="10">
        <v>324</v>
      </c>
    </row>
    <row r="120" spans="1:15" ht="25.5" x14ac:dyDescent="0.2">
      <c r="A120" s="8">
        <v>114</v>
      </c>
      <c r="B120" s="32" t="s">
        <v>45</v>
      </c>
      <c r="C120" s="33" t="s">
        <v>38</v>
      </c>
      <c r="D120" s="34" t="s">
        <v>39</v>
      </c>
      <c r="E120" s="56">
        <v>3</v>
      </c>
      <c r="F120" s="59">
        <v>7776</v>
      </c>
      <c r="G120" s="11">
        <v>1</v>
      </c>
      <c r="H120" s="12">
        <f t="shared" si="14"/>
        <v>3</v>
      </c>
      <c r="I120" s="10">
        <f t="shared" si="15"/>
        <v>7776</v>
      </c>
      <c r="J120" s="9" t="e">
        <f>#REF!</f>
        <v>#REF!</v>
      </c>
      <c r="K120" s="10" t="e">
        <f>#REF!</f>
        <v>#REF!</v>
      </c>
      <c r="L120" s="10" t="e">
        <f>#REF!</f>
        <v>#REF!</v>
      </c>
      <c r="M120" s="10" t="e">
        <f>#REF!</f>
        <v>#REF!</v>
      </c>
      <c r="N120" s="10">
        <v>1</v>
      </c>
      <c r="O120" s="10">
        <v>2592</v>
      </c>
    </row>
    <row r="121" spans="1:15" ht="25.5" x14ac:dyDescent="0.2">
      <c r="A121" s="8">
        <v>115</v>
      </c>
      <c r="B121" s="32" t="s">
        <v>45</v>
      </c>
      <c r="C121" s="33" t="s">
        <v>38</v>
      </c>
      <c r="D121" s="34" t="s">
        <v>39</v>
      </c>
      <c r="E121" s="57"/>
      <c r="F121" s="57"/>
      <c r="G121" s="11">
        <v>1</v>
      </c>
      <c r="H121" s="12">
        <f t="shared" si="14"/>
        <v>0</v>
      </c>
      <c r="I121" s="10">
        <f t="shared" si="15"/>
        <v>0</v>
      </c>
      <c r="J121" s="9" t="e">
        <f>#REF!</f>
        <v>#REF!</v>
      </c>
      <c r="K121" s="10" t="e">
        <f>#REF!</f>
        <v>#REF!</v>
      </c>
      <c r="L121" s="10" t="e">
        <f>#REF!</f>
        <v>#REF!</v>
      </c>
      <c r="M121" s="10" t="e">
        <f>#REF!</f>
        <v>#REF!</v>
      </c>
      <c r="N121" s="10">
        <v>1</v>
      </c>
      <c r="O121" s="10">
        <v>2592</v>
      </c>
    </row>
    <row r="122" spans="1:15" ht="25.5" x14ac:dyDescent="0.2">
      <c r="A122" s="8">
        <v>116</v>
      </c>
      <c r="B122" s="32" t="s">
        <v>45</v>
      </c>
      <c r="C122" s="33" t="s">
        <v>38</v>
      </c>
      <c r="D122" s="34" t="s">
        <v>39</v>
      </c>
      <c r="E122" s="58"/>
      <c r="F122" s="58"/>
      <c r="G122" s="11">
        <v>1</v>
      </c>
      <c r="H122" s="12">
        <f t="shared" si="14"/>
        <v>0</v>
      </c>
      <c r="I122" s="10">
        <f t="shared" si="15"/>
        <v>0</v>
      </c>
      <c r="J122" s="9" t="e">
        <f>#REF!</f>
        <v>#REF!</v>
      </c>
      <c r="K122" s="10" t="e">
        <f>#REF!</f>
        <v>#REF!</v>
      </c>
      <c r="L122" s="10" t="e">
        <f>#REF!</f>
        <v>#REF!</v>
      </c>
      <c r="M122" s="10" t="e">
        <f>#REF!</f>
        <v>#REF!</v>
      </c>
      <c r="N122" s="10">
        <v>1</v>
      </c>
      <c r="O122" s="10">
        <v>2592</v>
      </c>
    </row>
    <row r="123" spans="1:15" ht="28.5" customHeight="1" x14ac:dyDescent="0.2">
      <c r="A123" s="8">
        <v>117</v>
      </c>
      <c r="B123" s="32" t="s">
        <v>49</v>
      </c>
      <c r="C123" s="33" t="s">
        <v>38</v>
      </c>
      <c r="D123" s="34" t="s">
        <v>39</v>
      </c>
      <c r="E123" s="56">
        <v>3</v>
      </c>
      <c r="F123" s="59">
        <v>3585</v>
      </c>
      <c r="G123" s="11">
        <v>1</v>
      </c>
      <c r="H123" s="12">
        <f t="shared" si="14"/>
        <v>3</v>
      </c>
      <c r="I123" s="10">
        <f t="shared" si="15"/>
        <v>3585</v>
      </c>
      <c r="J123" s="9" t="e">
        <f>#REF!</f>
        <v>#REF!</v>
      </c>
      <c r="K123" s="10" t="e">
        <f>#REF!</f>
        <v>#REF!</v>
      </c>
      <c r="L123" s="10" t="e">
        <f>#REF!</f>
        <v>#REF!</v>
      </c>
      <c r="M123" s="10" t="e">
        <f>#REF!</f>
        <v>#REF!</v>
      </c>
      <c r="N123" s="10">
        <v>1</v>
      </c>
      <c r="O123" s="10">
        <v>1195</v>
      </c>
    </row>
    <row r="124" spans="1:15" ht="27" customHeight="1" x14ac:dyDescent="0.2">
      <c r="A124" s="8">
        <v>118</v>
      </c>
      <c r="B124" s="32" t="s">
        <v>49</v>
      </c>
      <c r="C124" s="33" t="s">
        <v>38</v>
      </c>
      <c r="D124" s="34" t="s">
        <v>39</v>
      </c>
      <c r="E124" s="57"/>
      <c r="F124" s="57"/>
      <c r="G124" s="11">
        <v>1</v>
      </c>
      <c r="H124" s="12">
        <f t="shared" si="14"/>
        <v>0</v>
      </c>
      <c r="I124" s="10">
        <f t="shared" si="15"/>
        <v>0</v>
      </c>
      <c r="J124" s="9" t="e">
        <f>#REF!</f>
        <v>#REF!</v>
      </c>
      <c r="K124" s="10" t="e">
        <f>#REF!</f>
        <v>#REF!</v>
      </c>
      <c r="L124" s="10" t="e">
        <f>#REF!</f>
        <v>#REF!</v>
      </c>
      <c r="M124" s="10" t="e">
        <f>#REF!</f>
        <v>#REF!</v>
      </c>
      <c r="N124" s="10">
        <v>1</v>
      </c>
      <c r="O124" s="10">
        <v>1195</v>
      </c>
    </row>
    <row r="125" spans="1:15" ht="28.5" customHeight="1" x14ac:dyDescent="0.2">
      <c r="A125" s="8">
        <v>119</v>
      </c>
      <c r="B125" s="32" t="s">
        <v>49</v>
      </c>
      <c r="C125" s="33" t="s">
        <v>38</v>
      </c>
      <c r="D125" s="34" t="s">
        <v>39</v>
      </c>
      <c r="E125" s="58"/>
      <c r="F125" s="58"/>
      <c r="G125" s="11">
        <v>1</v>
      </c>
      <c r="H125" s="12">
        <f t="shared" si="14"/>
        <v>0</v>
      </c>
      <c r="I125" s="10">
        <f t="shared" si="15"/>
        <v>0</v>
      </c>
      <c r="J125" s="9" t="e">
        <f>#REF!</f>
        <v>#REF!</v>
      </c>
      <c r="K125" s="10" t="e">
        <f>#REF!</f>
        <v>#REF!</v>
      </c>
      <c r="L125" s="10" t="e">
        <f>#REF!</f>
        <v>#REF!</v>
      </c>
      <c r="M125" s="10" t="e">
        <f>#REF!</f>
        <v>#REF!</v>
      </c>
      <c r="N125" s="10">
        <v>1</v>
      </c>
      <c r="O125" s="10">
        <v>1195</v>
      </c>
    </row>
    <row r="126" spans="1:15" ht="30" customHeight="1" x14ac:dyDescent="0.2">
      <c r="A126" s="8">
        <v>120</v>
      </c>
      <c r="B126" s="32" t="s">
        <v>146</v>
      </c>
      <c r="C126" s="33" t="s">
        <v>38</v>
      </c>
      <c r="D126" s="34" t="s">
        <v>39</v>
      </c>
      <c r="E126" s="10">
        <v>1</v>
      </c>
      <c r="F126" s="12">
        <v>1542</v>
      </c>
      <c r="G126" s="11">
        <v>1</v>
      </c>
      <c r="H126" s="12">
        <f t="shared" si="14"/>
        <v>1</v>
      </c>
      <c r="I126" s="10">
        <f t="shared" si="15"/>
        <v>1542</v>
      </c>
      <c r="J126" s="9" t="e">
        <f>#REF!</f>
        <v>#REF!</v>
      </c>
      <c r="K126" s="10" t="e">
        <f>#REF!</f>
        <v>#REF!</v>
      </c>
      <c r="L126" s="10" t="e">
        <f>#REF!</f>
        <v>#REF!</v>
      </c>
      <c r="M126" s="10" t="e">
        <f>#REF!</f>
        <v>#REF!</v>
      </c>
      <c r="N126" s="10">
        <v>1</v>
      </c>
      <c r="O126" s="10">
        <v>1542</v>
      </c>
    </row>
    <row r="127" spans="1:15" ht="25.5" x14ac:dyDescent="0.2">
      <c r="A127" s="8">
        <v>121</v>
      </c>
      <c r="B127" s="32" t="s">
        <v>147</v>
      </c>
      <c r="C127" s="33" t="s">
        <v>38</v>
      </c>
      <c r="D127" s="34" t="s">
        <v>39</v>
      </c>
      <c r="E127" s="10">
        <v>1</v>
      </c>
      <c r="F127" s="12">
        <v>1970</v>
      </c>
      <c r="G127" s="11">
        <v>1</v>
      </c>
      <c r="H127" s="12">
        <f t="shared" si="14"/>
        <v>1</v>
      </c>
      <c r="I127" s="10">
        <f t="shared" si="15"/>
        <v>1970</v>
      </c>
      <c r="J127" s="9" t="e">
        <f>#REF!</f>
        <v>#REF!</v>
      </c>
      <c r="K127" s="10" t="e">
        <f>#REF!</f>
        <v>#REF!</v>
      </c>
      <c r="L127" s="10" t="e">
        <f>#REF!</f>
        <v>#REF!</v>
      </c>
      <c r="M127" s="10" t="e">
        <f>#REF!</f>
        <v>#REF!</v>
      </c>
      <c r="N127" s="10">
        <v>1</v>
      </c>
      <c r="O127" s="10">
        <v>1970</v>
      </c>
    </row>
    <row r="128" spans="1:15" ht="39.75" customHeight="1" x14ac:dyDescent="0.2">
      <c r="A128" s="8">
        <v>122</v>
      </c>
      <c r="B128" s="32" t="s">
        <v>148</v>
      </c>
      <c r="C128" s="33" t="s">
        <v>38</v>
      </c>
      <c r="D128" s="34" t="s">
        <v>39</v>
      </c>
      <c r="E128" s="10">
        <v>1</v>
      </c>
      <c r="F128" s="12">
        <v>5130</v>
      </c>
      <c r="G128" s="11">
        <v>1</v>
      </c>
      <c r="H128" s="12">
        <f t="shared" si="14"/>
        <v>1</v>
      </c>
      <c r="I128" s="10">
        <f t="shared" si="15"/>
        <v>5130</v>
      </c>
      <c r="J128" s="9" t="e">
        <f>#REF!</f>
        <v>#REF!</v>
      </c>
      <c r="K128" s="10" t="e">
        <f>#REF!</f>
        <v>#REF!</v>
      </c>
      <c r="L128" s="10" t="e">
        <f>#REF!</f>
        <v>#REF!</v>
      </c>
      <c r="M128" s="10" t="e">
        <f>#REF!</f>
        <v>#REF!</v>
      </c>
      <c r="N128" s="10">
        <v>1</v>
      </c>
      <c r="O128" s="10">
        <v>5130</v>
      </c>
    </row>
    <row r="129" spans="1:15" ht="25.5" x14ac:dyDescent="0.2">
      <c r="A129" s="8">
        <v>123</v>
      </c>
      <c r="B129" s="32" t="s">
        <v>149</v>
      </c>
      <c r="C129" s="33" t="s">
        <v>38</v>
      </c>
      <c r="D129" s="34" t="s">
        <v>39</v>
      </c>
      <c r="E129" s="10">
        <v>1</v>
      </c>
      <c r="F129" s="12">
        <v>11580</v>
      </c>
      <c r="G129" s="11">
        <v>1</v>
      </c>
      <c r="H129" s="12">
        <f t="shared" si="14"/>
        <v>1</v>
      </c>
      <c r="I129" s="10">
        <f t="shared" si="15"/>
        <v>11580</v>
      </c>
      <c r="J129" s="9" t="e">
        <f>#REF!</f>
        <v>#REF!</v>
      </c>
      <c r="K129" s="10" t="e">
        <f>#REF!</f>
        <v>#REF!</v>
      </c>
      <c r="L129" s="10" t="e">
        <f>#REF!</f>
        <v>#REF!</v>
      </c>
      <c r="M129" s="10" t="e">
        <f>#REF!</f>
        <v>#REF!</v>
      </c>
      <c r="N129" s="10">
        <v>1</v>
      </c>
      <c r="O129" s="10">
        <v>11580</v>
      </c>
    </row>
    <row r="130" spans="1:15" ht="29.25" customHeight="1" x14ac:dyDescent="0.2">
      <c r="A130" s="8">
        <v>124</v>
      </c>
      <c r="B130" s="32" t="s">
        <v>150</v>
      </c>
      <c r="C130" s="33" t="s">
        <v>38</v>
      </c>
      <c r="D130" s="34" t="s">
        <v>39</v>
      </c>
      <c r="E130" s="10">
        <v>1</v>
      </c>
      <c r="F130" s="12">
        <v>4833</v>
      </c>
      <c r="G130" s="11">
        <v>1</v>
      </c>
      <c r="H130" s="12">
        <f t="shared" si="14"/>
        <v>1</v>
      </c>
      <c r="I130" s="10">
        <f t="shared" si="15"/>
        <v>4833</v>
      </c>
      <c r="J130" s="9" t="e">
        <f>#REF!</f>
        <v>#REF!</v>
      </c>
      <c r="K130" s="10" t="e">
        <f>#REF!</f>
        <v>#REF!</v>
      </c>
      <c r="L130" s="10" t="e">
        <f>#REF!</f>
        <v>#REF!</v>
      </c>
      <c r="M130" s="10" t="e">
        <f>#REF!</f>
        <v>#REF!</v>
      </c>
      <c r="N130" s="10">
        <v>1</v>
      </c>
      <c r="O130" s="10">
        <v>4833</v>
      </c>
    </row>
    <row r="131" spans="1:15" ht="25.5" x14ac:dyDescent="0.2">
      <c r="A131" s="8">
        <v>125</v>
      </c>
      <c r="B131" s="32" t="s">
        <v>151</v>
      </c>
      <c r="C131" s="33" t="s">
        <v>38</v>
      </c>
      <c r="D131" s="34" t="s">
        <v>39</v>
      </c>
      <c r="E131" s="10">
        <v>1</v>
      </c>
      <c r="F131" s="12">
        <v>2800</v>
      </c>
      <c r="G131" s="11">
        <v>1</v>
      </c>
      <c r="H131" s="12">
        <f t="shared" si="14"/>
        <v>1</v>
      </c>
      <c r="I131" s="10">
        <f t="shared" si="15"/>
        <v>2800</v>
      </c>
      <c r="J131" s="9" t="e">
        <f>#REF!</f>
        <v>#REF!</v>
      </c>
      <c r="K131" s="10" t="e">
        <f>#REF!</f>
        <v>#REF!</v>
      </c>
      <c r="L131" s="10" t="e">
        <f>#REF!</f>
        <v>#REF!</v>
      </c>
      <c r="M131" s="10" t="e">
        <f>#REF!</f>
        <v>#REF!</v>
      </c>
      <c r="N131" s="10">
        <v>1</v>
      </c>
      <c r="O131" s="10">
        <v>2800</v>
      </c>
    </row>
    <row r="132" spans="1:15" ht="25.5" x14ac:dyDescent="0.2">
      <c r="A132" s="8">
        <v>126</v>
      </c>
      <c r="B132" s="32" t="s">
        <v>152</v>
      </c>
      <c r="C132" s="33" t="s">
        <v>38</v>
      </c>
      <c r="D132" s="34" t="s">
        <v>39</v>
      </c>
      <c r="E132" s="10">
        <v>1</v>
      </c>
      <c r="F132" s="12">
        <v>11500</v>
      </c>
      <c r="G132" s="11">
        <v>1</v>
      </c>
      <c r="H132" s="12">
        <f t="shared" si="14"/>
        <v>1</v>
      </c>
      <c r="I132" s="10">
        <f t="shared" si="15"/>
        <v>11500</v>
      </c>
      <c r="J132" s="9" t="e">
        <f>#REF!</f>
        <v>#REF!</v>
      </c>
      <c r="K132" s="10" t="e">
        <f>#REF!</f>
        <v>#REF!</v>
      </c>
      <c r="L132" s="10" t="e">
        <f>#REF!</f>
        <v>#REF!</v>
      </c>
      <c r="M132" s="10" t="e">
        <f>#REF!</f>
        <v>#REF!</v>
      </c>
      <c r="N132" s="10">
        <v>1</v>
      </c>
      <c r="O132" s="10">
        <v>11500</v>
      </c>
    </row>
    <row r="133" spans="1:15" ht="25.5" x14ac:dyDescent="0.2">
      <c r="A133" s="8">
        <v>127</v>
      </c>
      <c r="B133" s="32" t="s">
        <v>153</v>
      </c>
      <c r="C133" s="33" t="s">
        <v>38</v>
      </c>
      <c r="D133" s="34" t="s">
        <v>39</v>
      </c>
      <c r="E133" s="10">
        <v>1</v>
      </c>
      <c r="F133" s="12">
        <v>2800</v>
      </c>
      <c r="G133" s="11">
        <v>1</v>
      </c>
      <c r="H133" s="12">
        <f t="shared" si="14"/>
        <v>1</v>
      </c>
      <c r="I133" s="10">
        <f t="shared" si="15"/>
        <v>2800</v>
      </c>
      <c r="J133" s="9" t="e">
        <f>#REF!</f>
        <v>#REF!</v>
      </c>
      <c r="K133" s="10" t="e">
        <f>#REF!</f>
        <v>#REF!</v>
      </c>
      <c r="L133" s="10" t="e">
        <f>#REF!</f>
        <v>#REF!</v>
      </c>
      <c r="M133" s="10" t="e">
        <f>#REF!</f>
        <v>#REF!</v>
      </c>
      <c r="N133" s="10">
        <v>1</v>
      </c>
      <c r="O133" s="10">
        <v>2800</v>
      </c>
    </row>
    <row r="134" spans="1:15" ht="25.5" x14ac:dyDescent="0.2">
      <c r="A134" s="8">
        <v>128</v>
      </c>
      <c r="B134" s="32" t="s">
        <v>154</v>
      </c>
      <c r="C134" s="33" t="s">
        <v>38</v>
      </c>
      <c r="D134" s="34" t="s">
        <v>39</v>
      </c>
      <c r="E134" s="56">
        <v>3</v>
      </c>
      <c r="F134" s="59">
        <v>5400</v>
      </c>
      <c r="G134" s="11">
        <v>1</v>
      </c>
      <c r="H134" s="12">
        <f t="shared" si="14"/>
        <v>3</v>
      </c>
      <c r="I134" s="10">
        <f t="shared" si="15"/>
        <v>5400</v>
      </c>
      <c r="J134" s="9" t="e">
        <f>#REF!</f>
        <v>#REF!</v>
      </c>
      <c r="K134" s="10" t="e">
        <f>#REF!</f>
        <v>#REF!</v>
      </c>
      <c r="L134" s="10" t="e">
        <f>#REF!</f>
        <v>#REF!</v>
      </c>
      <c r="M134" s="10" t="e">
        <f>#REF!</f>
        <v>#REF!</v>
      </c>
      <c r="N134" s="10">
        <v>1</v>
      </c>
      <c r="O134" s="10">
        <v>1800</v>
      </c>
    </row>
    <row r="135" spans="1:15" ht="25.5" x14ac:dyDescent="0.2">
      <c r="A135" s="8">
        <v>129</v>
      </c>
      <c r="B135" s="32" t="s">
        <v>154</v>
      </c>
      <c r="C135" s="33" t="s">
        <v>38</v>
      </c>
      <c r="D135" s="34" t="s">
        <v>39</v>
      </c>
      <c r="E135" s="57"/>
      <c r="F135" s="57"/>
      <c r="G135" s="11">
        <v>1</v>
      </c>
      <c r="H135" s="12">
        <f t="shared" si="14"/>
        <v>0</v>
      </c>
      <c r="I135" s="10">
        <f t="shared" si="15"/>
        <v>0</v>
      </c>
      <c r="J135" s="9" t="e">
        <f>#REF!</f>
        <v>#REF!</v>
      </c>
      <c r="K135" s="10" t="e">
        <f>#REF!</f>
        <v>#REF!</v>
      </c>
      <c r="L135" s="10" t="e">
        <f>#REF!</f>
        <v>#REF!</v>
      </c>
      <c r="M135" s="10" t="e">
        <f>#REF!</f>
        <v>#REF!</v>
      </c>
      <c r="N135" s="10">
        <v>1</v>
      </c>
      <c r="O135" s="10">
        <v>1800</v>
      </c>
    </row>
    <row r="136" spans="1:15" ht="25.5" x14ac:dyDescent="0.2">
      <c r="A136" s="8">
        <v>130</v>
      </c>
      <c r="B136" s="32" t="s">
        <v>154</v>
      </c>
      <c r="C136" s="33" t="s">
        <v>38</v>
      </c>
      <c r="D136" s="34" t="s">
        <v>39</v>
      </c>
      <c r="E136" s="58"/>
      <c r="F136" s="58"/>
      <c r="G136" s="11">
        <v>1</v>
      </c>
      <c r="H136" s="12">
        <f t="shared" si="14"/>
        <v>0</v>
      </c>
      <c r="I136" s="10">
        <f t="shared" si="15"/>
        <v>0</v>
      </c>
      <c r="J136" s="9" t="e">
        <f>#REF!</f>
        <v>#REF!</v>
      </c>
      <c r="K136" s="10" t="e">
        <f>#REF!</f>
        <v>#REF!</v>
      </c>
      <c r="L136" s="10" t="e">
        <f>#REF!</f>
        <v>#REF!</v>
      </c>
      <c r="M136" s="10" t="e">
        <f>#REF!</f>
        <v>#REF!</v>
      </c>
      <c r="N136" s="10">
        <v>1</v>
      </c>
      <c r="O136" s="10">
        <v>1800</v>
      </c>
    </row>
    <row r="137" spans="1:15" ht="25.5" x14ac:dyDescent="0.2">
      <c r="A137" s="8">
        <v>131</v>
      </c>
      <c r="B137" s="32" t="s">
        <v>155</v>
      </c>
      <c r="C137" s="33" t="s">
        <v>38</v>
      </c>
      <c r="D137" s="34" t="s">
        <v>39</v>
      </c>
      <c r="E137" s="10">
        <v>1</v>
      </c>
      <c r="F137" s="12">
        <v>2800</v>
      </c>
      <c r="G137" s="11">
        <v>1</v>
      </c>
      <c r="H137" s="12">
        <f t="shared" si="14"/>
        <v>1</v>
      </c>
      <c r="I137" s="10">
        <f t="shared" si="15"/>
        <v>2800</v>
      </c>
      <c r="J137" s="9" t="e">
        <f>#REF!</f>
        <v>#REF!</v>
      </c>
      <c r="K137" s="10" t="e">
        <f>#REF!</f>
        <v>#REF!</v>
      </c>
      <c r="L137" s="10" t="e">
        <f>#REF!</f>
        <v>#REF!</v>
      </c>
      <c r="M137" s="10" t="e">
        <f>#REF!</f>
        <v>#REF!</v>
      </c>
      <c r="N137" s="10">
        <v>1</v>
      </c>
      <c r="O137" s="10">
        <v>2800</v>
      </c>
    </row>
    <row r="138" spans="1:15" ht="38.25" x14ac:dyDescent="0.2">
      <c r="A138" s="8">
        <v>132</v>
      </c>
      <c r="B138" s="32" t="s">
        <v>156</v>
      </c>
      <c r="C138" s="33" t="s">
        <v>44</v>
      </c>
      <c r="D138" s="34" t="s">
        <v>39</v>
      </c>
      <c r="E138" s="10">
        <v>1</v>
      </c>
      <c r="F138" s="12">
        <v>2610</v>
      </c>
      <c r="G138" s="11">
        <v>1</v>
      </c>
      <c r="H138" s="12">
        <f t="shared" ref="H138:H147" si="16">E138</f>
        <v>1</v>
      </c>
      <c r="I138" s="10">
        <f t="shared" ref="I138:I147" si="17">F138</f>
        <v>2610</v>
      </c>
      <c r="J138" s="9" t="e">
        <f>#REF!</f>
        <v>#REF!</v>
      </c>
      <c r="K138" s="10" t="e">
        <f>#REF!</f>
        <v>#REF!</v>
      </c>
      <c r="L138" s="10" t="e">
        <f>#REF!</f>
        <v>#REF!</v>
      </c>
      <c r="M138" s="10" t="e">
        <f>#REF!</f>
        <v>#REF!</v>
      </c>
      <c r="N138" s="10">
        <v>1</v>
      </c>
      <c r="O138" s="10">
        <v>2610</v>
      </c>
    </row>
    <row r="139" spans="1:15" ht="39" customHeight="1" x14ac:dyDescent="0.2">
      <c r="A139" s="8">
        <v>133</v>
      </c>
      <c r="B139" s="32" t="s">
        <v>157</v>
      </c>
      <c r="C139" s="33" t="s">
        <v>158</v>
      </c>
      <c r="D139" s="34" t="s">
        <v>39</v>
      </c>
      <c r="E139" s="10">
        <v>1</v>
      </c>
      <c r="F139" s="12">
        <v>7984</v>
      </c>
      <c r="G139" s="11">
        <v>1</v>
      </c>
      <c r="H139" s="12">
        <f t="shared" si="16"/>
        <v>1</v>
      </c>
      <c r="I139" s="10">
        <f t="shared" si="17"/>
        <v>7984</v>
      </c>
      <c r="J139" s="9" t="e">
        <f>#REF!</f>
        <v>#REF!</v>
      </c>
      <c r="K139" s="10" t="e">
        <f>#REF!</f>
        <v>#REF!</v>
      </c>
      <c r="L139" s="10" t="e">
        <f>#REF!</f>
        <v>#REF!</v>
      </c>
      <c r="M139" s="10" t="e">
        <f>#REF!</f>
        <v>#REF!</v>
      </c>
      <c r="N139" s="10">
        <v>1</v>
      </c>
      <c r="O139" s="10">
        <v>7984</v>
      </c>
    </row>
    <row r="140" spans="1:15" ht="38.25" customHeight="1" x14ac:dyDescent="0.2">
      <c r="A140" s="8">
        <v>134</v>
      </c>
      <c r="B140" s="32" t="s">
        <v>159</v>
      </c>
      <c r="C140" s="33" t="s">
        <v>160</v>
      </c>
      <c r="D140" s="34" t="s">
        <v>39</v>
      </c>
      <c r="E140" s="10">
        <v>1</v>
      </c>
      <c r="F140" s="12">
        <v>5364</v>
      </c>
      <c r="G140" s="11">
        <v>1</v>
      </c>
      <c r="H140" s="12">
        <f t="shared" si="16"/>
        <v>1</v>
      </c>
      <c r="I140" s="10">
        <f t="shared" si="17"/>
        <v>5364</v>
      </c>
      <c r="J140" s="9" t="e">
        <f>#REF!</f>
        <v>#REF!</v>
      </c>
      <c r="K140" s="10" t="e">
        <f>#REF!</f>
        <v>#REF!</v>
      </c>
      <c r="L140" s="10" t="e">
        <f>#REF!</f>
        <v>#REF!</v>
      </c>
      <c r="M140" s="10" t="e">
        <f>#REF!</f>
        <v>#REF!</v>
      </c>
      <c r="N140" s="10">
        <v>1</v>
      </c>
      <c r="O140" s="10">
        <v>5364</v>
      </c>
    </row>
    <row r="141" spans="1:15" ht="41.25" customHeight="1" x14ac:dyDescent="0.2">
      <c r="A141" s="8">
        <v>135</v>
      </c>
      <c r="B141" s="32" t="s">
        <v>161</v>
      </c>
      <c r="C141" s="33" t="s">
        <v>160</v>
      </c>
      <c r="D141" s="34" t="s">
        <v>39</v>
      </c>
      <c r="E141" s="10">
        <v>1</v>
      </c>
      <c r="F141" s="12">
        <v>5172</v>
      </c>
      <c r="G141" s="11">
        <v>1</v>
      </c>
      <c r="H141" s="12">
        <f t="shared" si="16"/>
        <v>1</v>
      </c>
      <c r="I141" s="10">
        <f t="shared" si="17"/>
        <v>5172</v>
      </c>
      <c r="J141" s="9" t="e">
        <f>#REF!</f>
        <v>#REF!</v>
      </c>
      <c r="K141" s="10" t="e">
        <f>#REF!</f>
        <v>#REF!</v>
      </c>
      <c r="L141" s="10" t="e">
        <f>#REF!</f>
        <v>#REF!</v>
      </c>
      <c r="M141" s="10" t="e">
        <f>#REF!</f>
        <v>#REF!</v>
      </c>
      <c r="N141" s="10">
        <v>1</v>
      </c>
      <c r="O141" s="10">
        <v>5172</v>
      </c>
    </row>
    <row r="142" spans="1:15" ht="25.5" x14ac:dyDescent="0.2">
      <c r="A142" s="8">
        <v>136</v>
      </c>
      <c r="B142" s="32" t="s">
        <v>162</v>
      </c>
      <c r="C142" s="33" t="s">
        <v>44</v>
      </c>
      <c r="D142" s="34" t="s">
        <v>39</v>
      </c>
      <c r="E142" s="10">
        <v>1</v>
      </c>
      <c r="F142" s="12">
        <v>1050</v>
      </c>
      <c r="G142" s="11">
        <v>1</v>
      </c>
      <c r="H142" s="12">
        <f t="shared" si="16"/>
        <v>1</v>
      </c>
      <c r="I142" s="10">
        <f t="shared" si="17"/>
        <v>1050</v>
      </c>
      <c r="J142" s="9" t="e">
        <f>#REF!</f>
        <v>#REF!</v>
      </c>
      <c r="K142" s="10" t="e">
        <f>#REF!</f>
        <v>#REF!</v>
      </c>
      <c r="L142" s="10" t="e">
        <f>#REF!</f>
        <v>#REF!</v>
      </c>
      <c r="M142" s="10" t="e">
        <f>#REF!</f>
        <v>#REF!</v>
      </c>
      <c r="N142" s="10">
        <v>1</v>
      </c>
      <c r="O142" s="10">
        <v>1050</v>
      </c>
    </row>
    <row r="143" spans="1:15" ht="42.75" customHeight="1" x14ac:dyDescent="0.2">
      <c r="A143" s="8">
        <v>137</v>
      </c>
      <c r="B143" s="32" t="s">
        <v>163</v>
      </c>
      <c r="C143" s="33" t="s">
        <v>44</v>
      </c>
      <c r="D143" s="34" t="s">
        <v>39</v>
      </c>
      <c r="E143" s="10">
        <v>1</v>
      </c>
      <c r="F143" s="12">
        <v>1200</v>
      </c>
      <c r="G143" s="11">
        <v>1</v>
      </c>
      <c r="H143" s="12">
        <f t="shared" si="16"/>
        <v>1</v>
      </c>
      <c r="I143" s="10">
        <f t="shared" si="17"/>
        <v>1200</v>
      </c>
      <c r="J143" s="9" t="e">
        <f>#REF!</f>
        <v>#REF!</v>
      </c>
      <c r="K143" s="10" t="e">
        <f>#REF!</f>
        <v>#REF!</v>
      </c>
      <c r="L143" s="10" t="e">
        <f>#REF!</f>
        <v>#REF!</v>
      </c>
      <c r="M143" s="10" t="e">
        <f>#REF!</f>
        <v>#REF!</v>
      </c>
      <c r="N143" s="10">
        <v>1</v>
      </c>
      <c r="O143" s="10">
        <v>1200</v>
      </c>
    </row>
    <row r="144" spans="1:15" ht="40.5" customHeight="1" x14ac:dyDescent="0.2">
      <c r="A144" s="8">
        <v>138</v>
      </c>
      <c r="B144" s="32" t="s">
        <v>164</v>
      </c>
      <c r="C144" s="33" t="s">
        <v>51</v>
      </c>
      <c r="D144" s="34" t="s">
        <v>39</v>
      </c>
      <c r="E144" s="10">
        <v>1</v>
      </c>
      <c r="F144" s="12">
        <v>2334</v>
      </c>
      <c r="G144" s="11">
        <v>1</v>
      </c>
      <c r="H144" s="12">
        <f t="shared" si="16"/>
        <v>1</v>
      </c>
      <c r="I144" s="10">
        <f t="shared" si="17"/>
        <v>2334</v>
      </c>
      <c r="J144" s="9" t="e">
        <f>#REF!</f>
        <v>#REF!</v>
      </c>
      <c r="K144" s="10" t="e">
        <f>#REF!</f>
        <v>#REF!</v>
      </c>
      <c r="L144" s="10" t="e">
        <f>#REF!</f>
        <v>#REF!</v>
      </c>
      <c r="M144" s="10" t="e">
        <f>#REF!</f>
        <v>#REF!</v>
      </c>
      <c r="N144" s="10">
        <v>1</v>
      </c>
      <c r="O144" s="10">
        <v>2334</v>
      </c>
    </row>
    <row r="145" spans="1:15" ht="42.75" customHeight="1" x14ac:dyDescent="0.2">
      <c r="A145" s="8">
        <v>139</v>
      </c>
      <c r="B145" s="32" t="s">
        <v>165</v>
      </c>
      <c r="C145" s="33" t="s">
        <v>166</v>
      </c>
      <c r="D145" s="34" t="s">
        <v>39</v>
      </c>
      <c r="E145" s="10">
        <v>1</v>
      </c>
      <c r="F145" s="12">
        <v>3352</v>
      </c>
      <c r="G145" s="11">
        <v>1</v>
      </c>
      <c r="H145" s="12">
        <f t="shared" si="16"/>
        <v>1</v>
      </c>
      <c r="I145" s="10">
        <f t="shared" si="17"/>
        <v>3352</v>
      </c>
      <c r="J145" s="9" t="e">
        <f>#REF!</f>
        <v>#REF!</v>
      </c>
      <c r="K145" s="10" t="e">
        <f>#REF!</f>
        <v>#REF!</v>
      </c>
      <c r="L145" s="10" t="e">
        <f>#REF!</f>
        <v>#REF!</v>
      </c>
      <c r="M145" s="10" t="e">
        <f>#REF!</f>
        <v>#REF!</v>
      </c>
      <c r="N145" s="10">
        <v>1</v>
      </c>
      <c r="O145" s="10">
        <v>3352</v>
      </c>
    </row>
    <row r="146" spans="1:15" ht="27.75" customHeight="1" x14ac:dyDescent="0.2">
      <c r="A146" s="8">
        <v>140</v>
      </c>
      <c r="B146" s="32" t="s">
        <v>167</v>
      </c>
      <c r="C146" s="33" t="s">
        <v>44</v>
      </c>
      <c r="D146" s="34" t="s">
        <v>39</v>
      </c>
      <c r="E146" s="10">
        <v>1</v>
      </c>
      <c r="F146" s="12">
        <v>1194</v>
      </c>
      <c r="G146" s="11">
        <v>1</v>
      </c>
      <c r="H146" s="12">
        <f t="shared" si="16"/>
        <v>1</v>
      </c>
      <c r="I146" s="10">
        <f t="shared" si="17"/>
        <v>1194</v>
      </c>
      <c r="J146" s="9" t="e">
        <f>#REF!</f>
        <v>#REF!</v>
      </c>
      <c r="K146" s="10" t="e">
        <f>#REF!</f>
        <v>#REF!</v>
      </c>
      <c r="L146" s="10" t="e">
        <f>#REF!</f>
        <v>#REF!</v>
      </c>
      <c r="M146" s="10" t="e">
        <f>#REF!</f>
        <v>#REF!</v>
      </c>
      <c r="N146" s="10">
        <v>1</v>
      </c>
      <c r="O146" s="10">
        <v>1194</v>
      </c>
    </row>
    <row r="147" spans="1:15" ht="38.25" x14ac:dyDescent="0.2">
      <c r="A147" s="8">
        <v>141</v>
      </c>
      <c r="B147" s="32" t="s">
        <v>168</v>
      </c>
      <c r="C147" s="33" t="s">
        <v>169</v>
      </c>
      <c r="D147" s="34" t="s">
        <v>39</v>
      </c>
      <c r="E147" s="10">
        <v>1</v>
      </c>
      <c r="F147" s="12">
        <v>1922</v>
      </c>
      <c r="G147" s="11">
        <v>1</v>
      </c>
      <c r="H147" s="12">
        <f t="shared" si="16"/>
        <v>1</v>
      </c>
      <c r="I147" s="10">
        <f t="shared" si="17"/>
        <v>1922</v>
      </c>
      <c r="J147" s="9" t="e">
        <f>#REF!</f>
        <v>#REF!</v>
      </c>
      <c r="K147" s="10" t="e">
        <f>#REF!</f>
        <v>#REF!</v>
      </c>
      <c r="L147" s="10" t="e">
        <f>#REF!</f>
        <v>#REF!</v>
      </c>
      <c r="M147" s="10" t="e">
        <f>#REF!</f>
        <v>#REF!</v>
      </c>
      <c r="N147" s="10">
        <v>1</v>
      </c>
      <c r="O147" s="10">
        <v>1922</v>
      </c>
    </row>
    <row r="148" spans="1:15" ht="40.5" customHeight="1" x14ac:dyDescent="0.2">
      <c r="A148" s="8">
        <v>142</v>
      </c>
      <c r="B148" s="32" t="s">
        <v>170</v>
      </c>
      <c r="C148" s="33" t="s">
        <v>117</v>
      </c>
      <c r="D148" s="34" t="s">
        <v>39</v>
      </c>
      <c r="E148" s="10">
        <v>1</v>
      </c>
      <c r="F148" s="12">
        <v>3236</v>
      </c>
      <c r="G148" s="11">
        <v>1</v>
      </c>
      <c r="H148" s="12">
        <f t="shared" ref="H148:I153" si="18">E148</f>
        <v>1</v>
      </c>
      <c r="I148" s="10">
        <f t="shared" si="18"/>
        <v>3236</v>
      </c>
      <c r="J148" s="9" t="e">
        <f>#REF!</f>
        <v>#REF!</v>
      </c>
      <c r="K148" s="10" t="e">
        <f>#REF!</f>
        <v>#REF!</v>
      </c>
      <c r="L148" s="10" t="e">
        <f>#REF!</f>
        <v>#REF!</v>
      </c>
      <c r="M148" s="10" t="e">
        <f>#REF!</f>
        <v>#REF!</v>
      </c>
      <c r="N148" s="10">
        <v>1</v>
      </c>
      <c r="O148" s="10">
        <v>3236</v>
      </c>
    </row>
    <row r="149" spans="1:15" ht="38.25" x14ac:dyDescent="0.2">
      <c r="A149" s="8">
        <v>143</v>
      </c>
      <c r="B149" s="32" t="s">
        <v>171</v>
      </c>
      <c r="C149" s="33" t="s">
        <v>172</v>
      </c>
      <c r="D149" s="34" t="s">
        <v>39</v>
      </c>
      <c r="E149" s="10">
        <v>1</v>
      </c>
      <c r="F149" s="12">
        <v>7390</v>
      </c>
      <c r="G149" s="11">
        <v>1</v>
      </c>
      <c r="H149" s="12">
        <f t="shared" si="18"/>
        <v>1</v>
      </c>
      <c r="I149" s="10">
        <f t="shared" si="18"/>
        <v>7390</v>
      </c>
      <c r="J149" s="9" t="e">
        <f>#REF!</f>
        <v>#REF!</v>
      </c>
      <c r="K149" s="10" t="e">
        <f>#REF!</f>
        <v>#REF!</v>
      </c>
      <c r="L149" s="10" t="e">
        <f>#REF!</f>
        <v>#REF!</v>
      </c>
      <c r="M149" s="10" t="e">
        <f>#REF!</f>
        <v>#REF!</v>
      </c>
      <c r="N149" s="10">
        <v>1</v>
      </c>
      <c r="O149" s="10">
        <v>7390</v>
      </c>
    </row>
    <row r="150" spans="1:15" ht="27.75" customHeight="1" x14ac:dyDescent="0.2">
      <c r="A150" s="8">
        <v>144</v>
      </c>
      <c r="B150" s="32" t="s">
        <v>173</v>
      </c>
      <c r="C150" s="33" t="s">
        <v>128</v>
      </c>
      <c r="D150" s="34" t="s">
        <v>39</v>
      </c>
      <c r="E150" s="10">
        <v>1</v>
      </c>
      <c r="F150" s="12">
        <v>1542</v>
      </c>
      <c r="G150" s="11">
        <v>1</v>
      </c>
      <c r="H150" s="12">
        <f t="shared" si="18"/>
        <v>1</v>
      </c>
      <c r="I150" s="10">
        <f t="shared" si="18"/>
        <v>1542</v>
      </c>
      <c r="J150" s="9" t="e">
        <f>#REF!</f>
        <v>#REF!</v>
      </c>
      <c r="K150" s="10" t="e">
        <f>#REF!</f>
        <v>#REF!</v>
      </c>
      <c r="L150" s="10" t="e">
        <f>#REF!</f>
        <v>#REF!</v>
      </c>
      <c r="M150" s="10" t="e">
        <f>#REF!</f>
        <v>#REF!</v>
      </c>
      <c r="N150" s="10">
        <v>1</v>
      </c>
      <c r="O150" s="10">
        <v>1542</v>
      </c>
    </row>
    <row r="151" spans="1:15" ht="38.25" x14ac:dyDescent="0.2">
      <c r="A151" s="8">
        <v>145</v>
      </c>
      <c r="B151" s="32" t="s">
        <v>174</v>
      </c>
      <c r="C151" s="33" t="s">
        <v>44</v>
      </c>
      <c r="D151" s="34" t="s">
        <v>39</v>
      </c>
      <c r="E151" s="10">
        <v>1</v>
      </c>
      <c r="F151" s="12">
        <v>9500</v>
      </c>
      <c r="G151" s="11">
        <v>1</v>
      </c>
      <c r="H151" s="12">
        <f t="shared" si="18"/>
        <v>1</v>
      </c>
      <c r="I151" s="10">
        <f t="shared" si="18"/>
        <v>9500</v>
      </c>
      <c r="J151" s="9" t="e">
        <f>#REF!</f>
        <v>#REF!</v>
      </c>
      <c r="K151" s="10" t="e">
        <f>#REF!</f>
        <v>#REF!</v>
      </c>
      <c r="L151" s="10" t="e">
        <f>#REF!</f>
        <v>#REF!</v>
      </c>
      <c r="M151" s="10" t="e">
        <f>#REF!</f>
        <v>#REF!</v>
      </c>
      <c r="N151" s="10">
        <v>1</v>
      </c>
      <c r="O151" s="10">
        <v>9500</v>
      </c>
    </row>
    <row r="152" spans="1:15" ht="38.25" x14ac:dyDescent="0.2">
      <c r="A152" s="8">
        <v>146</v>
      </c>
      <c r="B152" s="32" t="s">
        <v>175</v>
      </c>
      <c r="C152" s="33" t="s">
        <v>176</v>
      </c>
      <c r="D152" s="34" t="s">
        <v>39</v>
      </c>
      <c r="E152" s="10">
        <v>1</v>
      </c>
      <c r="F152" s="12">
        <v>30000</v>
      </c>
      <c r="G152" s="11">
        <v>1</v>
      </c>
      <c r="H152" s="12">
        <f t="shared" si="18"/>
        <v>1</v>
      </c>
      <c r="I152" s="10">
        <f t="shared" si="18"/>
        <v>30000</v>
      </c>
      <c r="J152" s="9" t="e">
        <f>#REF!</f>
        <v>#REF!</v>
      </c>
      <c r="K152" s="10" t="e">
        <f>#REF!</f>
        <v>#REF!</v>
      </c>
      <c r="L152" s="10" t="e">
        <f>#REF!</f>
        <v>#REF!</v>
      </c>
      <c r="M152" s="10" t="e">
        <f>#REF!</f>
        <v>#REF!</v>
      </c>
      <c r="N152" s="10">
        <v>1</v>
      </c>
      <c r="O152" s="10">
        <v>30000</v>
      </c>
    </row>
    <row r="153" spans="1:15" ht="41.25" customHeight="1" x14ac:dyDescent="0.2">
      <c r="A153" s="8">
        <v>147</v>
      </c>
      <c r="B153" s="32" t="s">
        <v>177</v>
      </c>
      <c r="C153" s="33" t="s">
        <v>178</v>
      </c>
      <c r="D153" s="34" t="s">
        <v>39</v>
      </c>
      <c r="E153" s="10">
        <v>1</v>
      </c>
      <c r="F153" s="12">
        <v>14900</v>
      </c>
      <c r="G153" s="11">
        <v>1</v>
      </c>
      <c r="H153" s="12">
        <f t="shared" si="18"/>
        <v>1</v>
      </c>
      <c r="I153" s="10">
        <f t="shared" si="18"/>
        <v>14900</v>
      </c>
      <c r="J153" s="9" t="e">
        <f>#REF!</f>
        <v>#REF!</v>
      </c>
      <c r="K153" s="10" t="e">
        <f>#REF!</f>
        <v>#REF!</v>
      </c>
      <c r="L153" s="10" t="e">
        <f>#REF!</f>
        <v>#REF!</v>
      </c>
      <c r="M153" s="10" t="e">
        <f>#REF!</f>
        <v>#REF!</v>
      </c>
      <c r="N153" s="10">
        <v>1</v>
      </c>
      <c r="O153" s="10">
        <v>14900</v>
      </c>
    </row>
  </sheetData>
  <mergeCells count="50">
    <mergeCell ref="B1:E1"/>
    <mergeCell ref="E134:E136"/>
    <mergeCell ref="F134:F136"/>
    <mergeCell ref="E120:E122"/>
    <mergeCell ref="F120:F122"/>
    <mergeCell ref="E123:E125"/>
    <mergeCell ref="F123:F125"/>
    <mergeCell ref="E94:E96"/>
    <mergeCell ref="F94:F96"/>
    <mergeCell ref="E116:E117"/>
    <mergeCell ref="F116:F117"/>
    <mergeCell ref="E81:E82"/>
    <mergeCell ref="F81:F82"/>
    <mergeCell ref="E91:E92"/>
    <mergeCell ref="F91:F92"/>
    <mergeCell ref="E67:E68"/>
    <mergeCell ref="F67:F68"/>
    <mergeCell ref="E79:E80"/>
    <mergeCell ref="F79:F80"/>
    <mergeCell ref="E57:E58"/>
    <mergeCell ref="F57:F58"/>
    <mergeCell ref="E59:E60"/>
    <mergeCell ref="F59:F60"/>
    <mergeCell ref="E48:E49"/>
    <mergeCell ref="F48:F49"/>
    <mergeCell ref="E55:E56"/>
    <mergeCell ref="F55:F56"/>
    <mergeCell ref="E39:E41"/>
    <mergeCell ref="F39:F41"/>
    <mergeCell ref="E43:E44"/>
    <mergeCell ref="F43:F44"/>
    <mergeCell ref="E30:E32"/>
    <mergeCell ref="F30:F32"/>
    <mergeCell ref="E36:E38"/>
    <mergeCell ref="F36:F38"/>
    <mergeCell ref="E21:E23"/>
    <mergeCell ref="F21:F23"/>
    <mergeCell ref="E24:E27"/>
    <mergeCell ref="F24:F27"/>
    <mergeCell ref="E16:E18"/>
    <mergeCell ref="F16:F18"/>
    <mergeCell ref="E19:E20"/>
    <mergeCell ref="F19:F20"/>
    <mergeCell ref="E14:E15"/>
    <mergeCell ref="F14:F15"/>
    <mergeCell ref="A4:A5"/>
    <mergeCell ref="B4:B5"/>
    <mergeCell ref="C4:C5"/>
    <mergeCell ref="D4:D5"/>
    <mergeCell ref="E4:F4"/>
  </mergeCells>
  <printOptions horizontalCentered="1"/>
  <pageMargins left="1.1811023622047245" right="0.39370078740157483" top="0.39370078740157483" bottom="0.39370078740157483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Таблиця</vt:lpstr>
      <vt:lpstr>Таблиця!Заголовки_для_печати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revision>1</cp:revision>
  <cp:lastPrinted>2015-08-20T13:07:29Z</cp:lastPrinted>
  <dcterms:created xsi:type="dcterms:W3CDTF">2005-11-09T10:47:18Z</dcterms:created>
  <dcterms:modified xsi:type="dcterms:W3CDTF">2020-08-04T11:39:37Z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нб.а."</vt:lpwstr>
  </property>
  <property fmtid="{D5CDD505-2E9C-101B-9397-08002B2CF9AE}" pid="3" name="NAME">
    <vt:lpwstr>REPNAME = "Інвентаризаційний опис необоротних активів (нак.№572)"</vt:lpwstr>
  </property>
  <property fmtid="{D5CDD505-2E9C-101B-9397-08002B2CF9AE}" pid="4" name="TAG">
    <vt:lpwstr>REPTAG = "REP_IV_OPIS"</vt:lpwstr>
  </property>
</Properties>
</file>