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 про виконання паспортів 2022\"/>
    </mc:Choice>
  </mc:AlternateContent>
  <xr:revisionPtr revIDLastSave="0" documentId="8_{50AB8210-4ED5-4FB0-A83B-1DDC3D953920}" xr6:coauthVersionLast="45" xr6:coauthVersionMax="45" xr10:uidLastSave="{00000000-0000-0000-0000-000000000000}"/>
  <bookViews>
    <workbookView xWindow="-120" yWindow="-120" windowWidth="24240" windowHeight="13140" xr2:uid="{3F742357-9827-4427-A13F-862E5DBBC3E9}"/>
  </bookViews>
  <sheets>
    <sheet name="КПК0611141" sheetId="1" r:id="rId1"/>
  </sheets>
  <definedNames>
    <definedName name="_xlnm.Print_Area" localSheetId="0">КПК0611141!$A$1:$BQ$110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9" i="1" l="1"/>
  <c r="BM79" i="1" s="1"/>
  <c r="BC79" i="1"/>
  <c r="AX79" i="1"/>
  <c r="AI79" i="1"/>
  <c r="BH77" i="1"/>
  <c r="BM77" i="1" s="1"/>
  <c r="BC77" i="1"/>
  <c r="AX77" i="1"/>
  <c r="AI77" i="1"/>
  <c r="BH76" i="1"/>
  <c r="BM76" i="1" s="1"/>
  <c r="BC76" i="1"/>
  <c r="AX76" i="1"/>
  <c r="AI76" i="1"/>
  <c r="BH74" i="1"/>
  <c r="BM74" i="1" s="1"/>
  <c r="BC74" i="1"/>
  <c r="AX74" i="1"/>
  <c r="AI74" i="1"/>
  <c r="BH73" i="1"/>
  <c r="BM73" i="1" s="1"/>
  <c r="BC73" i="1"/>
  <c r="AX73" i="1"/>
  <c r="AI73" i="1"/>
  <c r="BH71" i="1"/>
  <c r="BM71" i="1" s="1"/>
  <c r="BC71" i="1"/>
  <c r="AX71" i="1"/>
  <c r="AI71" i="1"/>
  <c r="BH70" i="1"/>
  <c r="BM70" i="1" s="1"/>
  <c r="BC70" i="1"/>
  <c r="AX70" i="1"/>
  <c r="AI70" i="1"/>
  <c r="BH69" i="1"/>
  <c r="AN69" i="1"/>
  <c r="BC69" i="1" s="1"/>
  <c r="Y69" i="1"/>
  <c r="AI69" i="1" s="1"/>
  <c r="BH68" i="1"/>
  <c r="BM68" i="1" s="1"/>
  <c r="BC68" i="1"/>
  <c r="AX68" i="1"/>
  <c r="AI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M69" i="1" l="1"/>
  <c r="AX69" i="1"/>
</calcChain>
</file>

<file path=xl/sharedStrings.xml><?xml version="1.0" encoding="utf-8"?>
<sst xmlns="http://schemas.openxmlformats.org/spreadsheetml/2006/main" count="221" uniqueCount="125">
  <si>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</si>
  <si>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</si>
  <si>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</si>
  <si>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2022  рік</t>
  </si>
  <si>
    <t>1.</t>
  </si>
  <si>
    <t>0600000</t>
  </si>
  <si>
    <t>Орган з питань освіти і науки</t>
  </si>
  <si>
    <t>02145406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</si>
  <si>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</si>
  <si>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</si>
  <si>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</si>
  <si>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</si>
  <si>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</si>
  <si>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Відділ освіти Ізмаїльської міської ради Ізмаїльського району Одеської області</t>
  </si>
  <si>
    <t xml:space="preserve">(найменування відповідального виконавця)                        </t>
  </si>
  <si>
    <t>3.</t>
  </si>
  <si>
    <t>0611141</t>
  </si>
  <si>
    <t>1141</t>
  </si>
  <si>
    <t>0990</t>
  </si>
  <si>
    <t>Забезпечення діяльності інших закладів у сфері освіти</t>
  </si>
  <si>
    <t>15553000000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</si>
  <si>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</si>
  <si>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</si>
  <si>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</si>
  <si>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</si>
  <si>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</si>
  <si>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</si>
  <si>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</si>
  <si>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</si>
  <si>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</si>
  <si>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</si>
  <si>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Програма спрямована на створення умов надання якісних послуг іншими закладами освіти, контроль за веденям бухгалтерського обліку та звітності</t>
  </si>
  <si>
    <t>s5.2</t>
  </si>
  <si>
    <t>5. Мета бюджетної програми</t>
  </si>
  <si>
    <t>Забезпечення фінансування закладів освіти, контроль за веденням бухгалтерського обліку та звітності, обслуговування хоз.діяльністі закладів відділу освіти</t>
  </si>
  <si>
    <t>6. Завдання бюджетної програми</t>
  </si>
  <si>
    <t>Завдання</t>
  </si>
  <si>
    <t>npp</t>
  </si>
  <si>
    <t>p5.3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</si>
  <si>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</si>
  <si>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</si>
  <si>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</si>
  <si>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</si>
  <si>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</si>
  <si>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</si>
  <si>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</si>
  <si>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</si>
  <si>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</si>
  <si>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</si>
  <si>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</si>
  <si>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</si>
  <si>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</si>
  <si>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</si>
  <si>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</si>
  <si>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</si>
  <si>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</si>
  <si>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</si>
  <si>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</si>
  <si>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</si>
  <si>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</si>
  <si>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</si>
  <si>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</si>
  <si>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</si>
  <si>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Відхилення між касовими видатками (наданими кредитами) та затвердженими у паспорті бюджетної програми склалися в зв’язку з заходами, які провадились з переведенням закладів на простої (карантин COVID 19 та відповідно до пункту 1 статті 4 Указу Президента України від 24 лютого 2022 р. № 64 “Про введення воєнного стану в Україні”, затвердженого Законом України від 24 лютого 2022 р. № 2102-IX “Про затвердження Указу Президента України “Про введення воєнного стану в Україні”), призупинення закупівлі товарів та послуг в зв’язку з введенням воєного стану .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</si>
  <si>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</si>
  <si>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</si>
  <si>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</si>
  <si>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</si>
  <si>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</si>
  <si>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</si>
  <si>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</si>
  <si>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</si>
  <si>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</si>
  <si>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</si>
  <si>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</si>
  <si>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</si>
  <si>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</si>
  <si>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</si>
  <si>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</si>
  <si>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</si>
  <si>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</si>
  <si>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</si>
  <si>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</si>
  <si>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</si>
  <si>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</si>
  <si>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</si>
  <si>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</si>
  <si>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</si>
  <si>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закладів</t>
  </si>
  <si>
    <t>од.</t>
  </si>
  <si>
    <t>Мережа штатів та контингентів на рік (середньорічна)</t>
  </si>
  <si>
    <t>середньорічне число ставок всього в т.ч.</t>
  </si>
  <si>
    <t>середньорічне число ставок спеціалістів</t>
  </si>
  <si>
    <t>середньорічне число ставок робітників</t>
  </si>
  <si>
    <t>продукту</t>
  </si>
  <si>
    <t>Кількість закладів, які обслуговує централізова бухгалтерія та ГЦГО</t>
  </si>
  <si>
    <t>Кількість складених звітів</t>
  </si>
  <si>
    <t>План роботи</t>
  </si>
  <si>
    <t>ефективності</t>
  </si>
  <si>
    <t>Кількість установ, які обслуговує 1 працівник</t>
  </si>
  <si>
    <t>Кількість особових рахунків, які обслуговує 1 працівник</t>
  </si>
  <si>
    <t>розрахункові дані</t>
  </si>
  <si>
    <t>якості</t>
  </si>
  <si>
    <t>Виконання робочих обов’язків працівниками закладу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</si>
  <si>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</si>
  <si>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</si>
  <si>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</si>
  <si>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</si>
  <si>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</si>
  <si>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відхилення: 1)середньорічне число ставок робітників зменьшення 0,25 од. прибиральниці службових приміщень</t>
  </si>
  <si>
    <t>s5.9</t>
  </si>
  <si>
    <t>відхилення: 1)кількість закладів, які обслуговує централізова бухгалтерія та ГЦГО зменьшення  в зв’язку з припиненням та реорганізацією позашкільної освіти (припинення діяльності станції юних техників), 2)кількість складених звітів збільшення в зв’язку в введеням нових форм звітності</t>
  </si>
  <si>
    <t xml:space="preserve"> 9.3. Аналіз стану виконання результативних показників</t>
  </si>
  <si>
    <t>Відхилення результативних показників: 1)середньорічне число ставок робітників зменьшення 0,25 од. прибиральниці службових приміщень, 2)кількість закладів, які обслуговує централізова бухгалтерія та ГЦГО зменьшення  в зв’язку з припиненням та реорганізацією позашкільної освіти (припинення діяльності станції юних техників), 3)кількість складених звітів збільшення в зв’язку в введеням нових форм звітності</t>
  </si>
  <si>
    <t>10. Узагальнений висновок про виконання бюджетної програми.</t>
  </si>
  <si>
    <t>Відхилення між касовими видатками (наданими кредитами) та затвердженими у паспорті бюджетної програми склалися в зв’язку з заходами, які провадились з переведенням закладів на простої (карантин COVID 19 та відповідно до пункту 1 статті 4 Указу Президента України від 24 лютого 2022 р. № 64 “Про введення воєнного стану в Україні”, затвердженого Законом України від 24 лютого 2022 р. № 2102-IX “Про затвердження Указу Президента України “Про введення воєнного стану в Україні”), призупинення закупівлі товарів та послуг в зв’язку з введенням воєного стану. Відхилення результативних показників: 1)середньорічне число ставок робітників зменьшення 0,25 од. прибиральниці службових приміщень, 2)кількість закладів, які обслуговує централізова бухгалтерія та ГЦГО зменьшення  в зв’язку з припиненням та реорганізацією позашкільної освіти (припинення діяльності станції юних техників), 3)кількість складених звітів збільшення в зв’язку в введеням нових форм звітності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</si>
  <si>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</si>
  <si>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</si>
  <si>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</si>
  <si>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</t>
  </si>
  <si>
    <t>Жанна ВОЛКАНЕЦЬКА</t>
  </si>
  <si>
    <t>(підпис)</t>
  </si>
  <si>
    <t>(Власне ім’я, ПРІЗВИЩЕ)</t>
  </si>
  <si>
    <t>Начальник фінансове управління Ізмаїльської міської ради Ізмаїльського району Одеської області</t>
  </si>
  <si>
    <t>Тамара ВЕРБИЦЬКА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</si>
</sst>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12" fillId="0" borderId="0" xfId="0" applyFont="1"/>
    <xf numFmtId="0" fontId="16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16" fillId="0" borderId="0" xfId="0" applyFont="1"/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6859-9638-49AF-8A79-3700E63EB14B}">
  <sheetPr>
    <pageSetUpPr fitToPage="1"/>
  </sheetPr>
  <dimension ref="A1:CA110"/>
  <sheetViews>
    <sheetView tabSelected="1" topLeftCell="A2" zoomScaleNormal="100" workbookViewId="0">
      <selection activeCell="C49" sqref="C49:BQ4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8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1" t="s">
        <v>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8" t="s">
        <v>7</v>
      </c>
      <c r="AV14" s="9"/>
      <c r="AW14" s="9"/>
      <c r="AX14" s="9"/>
      <c r="AY14" s="9"/>
      <c r="AZ14" s="9"/>
      <c r="BA14" s="9"/>
      <c r="BB14" s="9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21.75" customHeight="1" x14ac:dyDescent="0.2">
      <c r="A15" s="14"/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4"/>
      <c r="N15" s="16" t="s">
        <v>9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4"/>
      <c r="AU15" s="15" t="s">
        <v>10</v>
      </c>
      <c r="AV15" s="15"/>
      <c r="AW15" s="15"/>
      <c r="AX15" s="15"/>
      <c r="AY15" s="15"/>
      <c r="AZ15" s="15"/>
      <c r="BA15" s="15"/>
      <c r="BB15" s="15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5" customHeight="1" x14ac:dyDescent="0.2">
      <c r="A17" s="13" t="s">
        <v>11</v>
      </c>
      <c r="B17" s="8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1" t="s">
        <v>13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8" t="s">
        <v>7</v>
      </c>
      <c r="AV17" s="9"/>
      <c r="AW17" s="9"/>
      <c r="AX17" s="9"/>
      <c r="AY17" s="9"/>
      <c r="AZ17" s="9"/>
      <c r="BA17" s="9"/>
      <c r="BB17" s="9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">
      <c r="A18" s="14"/>
      <c r="B18" s="15" t="s">
        <v>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 t="s">
        <v>14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4"/>
      <c r="AU18" s="15" t="s">
        <v>10</v>
      </c>
      <c r="AV18" s="15"/>
      <c r="AW18" s="15"/>
      <c r="AX18" s="15"/>
      <c r="AY18" s="15"/>
      <c r="AZ18" s="15"/>
      <c r="BA18" s="15"/>
      <c r="BB18" s="15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7" t="s">
        <v>15</v>
      </c>
      <c r="B20" s="8" t="s"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/>
      <c r="N20" s="8" t="s">
        <v>17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8"/>
      <c r="AA20" s="8" t="s">
        <v>18</v>
      </c>
      <c r="AB20" s="9"/>
      <c r="AC20" s="9"/>
      <c r="AD20" s="9"/>
      <c r="AE20" s="9"/>
      <c r="AF20" s="9"/>
      <c r="AG20" s="9"/>
      <c r="AH20" s="9"/>
      <c r="AI20" s="9"/>
      <c r="AJ20" s="18"/>
      <c r="AK20" s="21" t="s">
        <v>19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8"/>
      <c r="BE20" s="8" t="s">
        <v>20</v>
      </c>
      <c r="BF20" s="9"/>
      <c r="BG20" s="9"/>
      <c r="BH20" s="9"/>
      <c r="BI20" s="9"/>
      <c r="BJ20" s="9"/>
      <c r="BK20" s="9"/>
      <c r="BL20" s="9"/>
    </row>
    <row r="21" spans="1:79" ht="23.25" customHeight="1" x14ac:dyDescent="0.2">
      <c r="A21"/>
      <c r="B21" s="15" t="s">
        <v>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/>
      <c r="N21" s="15" t="s">
        <v>21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0"/>
      <c r="AA21" s="22" t="s">
        <v>22</v>
      </c>
      <c r="AB21" s="22"/>
      <c r="AC21" s="22"/>
      <c r="AD21" s="22"/>
      <c r="AE21" s="22"/>
      <c r="AF21" s="22"/>
      <c r="AG21" s="22"/>
      <c r="AH21" s="22"/>
      <c r="AI21" s="22"/>
      <c r="AJ21" s="20"/>
      <c r="AK21" s="23" t="s">
        <v>23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0"/>
      <c r="BE21" s="15" t="s">
        <v>24</v>
      </c>
      <c r="BF21" s="15"/>
      <c r="BG21" s="15"/>
      <c r="BH21" s="15"/>
      <c r="BI21" s="15"/>
      <c r="BJ21" s="15"/>
      <c r="BK21" s="15"/>
      <c r="BL21" s="15"/>
    </row>
    <row r="22" spans="1:79" ht="6.75" customHeight="1" x14ac:dyDescent="0.2"/>
    <row r="23" spans="1:79" ht="15.75" customHeight="1" x14ac:dyDescent="0.2">
      <c r="A23" s="24" t="s">
        <v>25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79" ht="27.75" customHeight="1" x14ac:dyDescent="0.2">
      <c r="A24" s="25" t="s">
        <v>26</v>
      </c>
      <c r="B24" s="25"/>
      <c r="C24" s="25"/>
      <c r="D24" s="25"/>
      <c r="E24" s="25"/>
      <c r="F24" s="25"/>
      <c r="G24" s="26" t="s">
        <v>27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8"/>
    </row>
    <row r="25" spans="1:79" ht="10.5" hidden="1" customHeight="1" x14ac:dyDescent="0.2">
      <c r="A25" s="29" t="s">
        <v>28</v>
      </c>
      <c r="B25" s="29"/>
      <c r="C25" s="29"/>
      <c r="D25" s="29"/>
      <c r="E25" s="29"/>
      <c r="F25" s="29"/>
      <c r="G25" s="30" t="s">
        <v>29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2"/>
      <c r="CA25" s="1" t="s">
        <v>30</v>
      </c>
    </row>
    <row r="26" spans="1:79" ht="15.75" customHeight="1" x14ac:dyDescent="0.2">
      <c r="A26" s="29">
        <v>1</v>
      </c>
      <c r="B26" s="29"/>
      <c r="C26" s="29"/>
      <c r="D26" s="29"/>
      <c r="E26" s="29"/>
      <c r="F26" s="29"/>
      <c r="G26" s="33" t="s">
        <v>31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5"/>
      <c r="CA26" s="1" t="s">
        <v>32</v>
      </c>
    </row>
    <row r="27" spans="1:79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5.95" customHeight="1" x14ac:dyDescent="0.2">
      <c r="A28" s="24" t="s">
        <v>33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79" ht="15.95" customHeight="1" x14ac:dyDescent="0.2">
      <c r="A29" s="37" t="s">
        <v>34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2.7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</row>
    <row r="31" spans="1:79" ht="15.75" customHeight="1" x14ac:dyDescent="0.2">
      <c r="A31" s="24" t="s">
        <v>35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79" ht="27.75" customHeight="1" x14ac:dyDescent="0.2">
      <c r="A32" s="25" t="s">
        <v>26</v>
      </c>
      <c r="B32" s="25"/>
      <c r="C32" s="25"/>
      <c r="D32" s="25"/>
      <c r="E32" s="25"/>
      <c r="F32" s="25"/>
      <c r="G32" s="26" t="s">
        <v>36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8"/>
    </row>
    <row r="33" spans="1:79" ht="10.5" hidden="1" customHeight="1" x14ac:dyDescent="0.2">
      <c r="A33" s="29" t="s">
        <v>37</v>
      </c>
      <c r="B33" s="29"/>
      <c r="C33" s="29"/>
      <c r="D33" s="29"/>
      <c r="E33" s="29"/>
      <c r="F33" s="29"/>
      <c r="G33" s="30" t="s">
        <v>29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2"/>
      <c r="CA33" s="1" t="s">
        <v>38</v>
      </c>
    </row>
    <row r="34" spans="1:79" ht="15" customHeight="1" x14ac:dyDescent="0.2">
      <c r="A34" s="29">
        <v>1</v>
      </c>
      <c r="B34" s="29"/>
      <c r="C34" s="29"/>
      <c r="D34" s="29"/>
      <c r="E34" s="29"/>
      <c r="F34" s="29"/>
      <c r="G34" s="33" t="s">
        <v>39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  <c r="CA34" s="1" t="s">
        <v>40</v>
      </c>
    </row>
    <row r="36" spans="1:79" ht="15.75" customHeight="1" x14ac:dyDescent="0.2">
      <c r="A36" s="2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</row>
    <row r="37" spans="1:79" ht="15.75" customHeight="1" x14ac:dyDescent="0.2">
      <c r="A37" s="2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79" ht="15" customHeight="1" x14ac:dyDescent="0.2">
      <c r="A38" s="39" t="s">
        <v>43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48" customHeight="1" x14ac:dyDescent="0.2">
      <c r="A39" s="40" t="s">
        <v>26</v>
      </c>
      <c r="B39" s="40"/>
      <c r="C39" s="40" t="s">
        <v>44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45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 t="s">
        <v>46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 t="s">
        <v>47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29.1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48</v>
      </c>
      <c r="AB40" s="40"/>
      <c r="AC40" s="40"/>
      <c r="AD40" s="40"/>
      <c r="AE40" s="40"/>
      <c r="AF40" s="40" t="s">
        <v>49</v>
      </c>
      <c r="AG40" s="40"/>
      <c r="AH40" s="40"/>
      <c r="AI40" s="40"/>
      <c r="AJ40" s="40"/>
      <c r="AK40" s="40" t="s">
        <v>50</v>
      </c>
      <c r="AL40" s="40"/>
      <c r="AM40" s="40"/>
      <c r="AN40" s="40"/>
      <c r="AO40" s="40"/>
      <c r="AP40" s="40" t="s">
        <v>48</v>
      </c>
      <c r="AQ40" s="40"/>
      <c r="AR40" s="40"/>
      <c r="AS40" s="40"/>
      <c r="AT40" s="40"/>
      <c r="AU40" s="40" t="s">
        <v>49</v>
      </c>
      <c r="AV40" s="40"/>
      <c r="AW40" s="40"/>
      <c r="AX40" s="40"/>
      <c r="AY40" s="40"/>
      <c r="AZ40" s="40" t="s">
        <v>50</v>
      </c>
      <c r="BA40" s="40"/>
      <c r="BB40" s="40"/>
      <c r="BC40" s="40"/>
      <c r="BD40" s="40" t="s">
        <v>48</v>
      </c>
      <c r="BE40" s="40"/>
      <c r="BF40" s="40"/>
      <c r="BG40" s="40"/>
      <c r="BH40" s="40"/>
      <c r="BI40" s="40" t="s">
        <v>49</v>
      </c>
      <c r="BJ40" s="40"/>
      <c r="BK40" s="40"/>
      <c r="BL40" s="40"/>
      <c r="BM40" s="40"/>
      <c r="BN40" s="40" t="s">
        <v>51</v>
      </c>
      <c r="BO40" s="40"/>
      <c r="BP40" s="40"/>
      <c r="BQ40" s="40"/>
    </row>
    <row r="41" spans="1:79" ht="15.95" customHeight="1" x14ac:dyDescent="0.2">
      <c r="A41" s="40">
        <v>1</v>
      </c>
      <c r="B41" s="40"/>
      <c r="C41" s="40">
        <v>2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>
        <v>3</v>
      </c>
      <c r="AB41" s="42"/>
      <c r="AC41" s="42"/>
      <c r="AD41" s="42"/>
      <c r="AE41" s="43"/>
      <c r="AF41" s="41">
        <v>4</v>
      </c>
      <c r="AG41" s="42"/>
      <c r="AH41" s="42"/>
      <c r="AI41" s="42"/>
      <c r="AJ41" s="43"/>
      <c r="AK41" s="41">
        <v>5</v>
      </c>
      <c r="AL41" s="42"/>
      <c r="AM41" s="42"/>
      <c r="AN41" s="42"/>
      <c r="AO41" s="43"/>
      <c r="AP41" s="41">
        <v>6</v>
      </c>
      <c r="AQ41" s="42"/>
      <c r="AR41" s="42"/>
      <c r="AS41" s="42"/>
      <c r="AT41" s="43"/>
      <c r="AU41" s="41">
        <v>7</v>
      </c>
      <c r="AV41" s="42"/>
      <c r="AW41" s="42"/>
      <c r="AX41" s="42"/>
      <c r="AY41" s="43"/>
      <c r="AZ41" s="41">
        <v>8</v>
      </c>
      <c r="BA41" s="42"/>
      <c r="BB41" s="42"/>
      <c r="BC41" s="43"/>
      <c r="BD41" s="41">
        <v>9</v>
      </c>
      <c r="BE41" s="42"/>
      <c r="BF41" s="42"/>
      <c r="BG41" s="42"/>
      <c r="BH41" s="43"/>
      <c r="BI41" s="40">
        <v>10</v>
      </c>
      <c r="BJ41" s="40"/>
      <c r="BK41" s="40"/>
      <c r="BL41" s="40"/>
      <c r="BM41" s="40"/>
      <c r="BN41" s="40">
        <v>11</v>
      </c>
      <c r="BO41" s="40"/>
      <c r="BP41" s="40"/>
      <c r="BQ41" s="40"/>
    </row>
    <row r="42" spans="1:79" ht="15.75" hidden="1" customHeight="1" x14ac:dyDescent="0.2">
      <c r="A42" s="29" t="s">
        <v>37</v>
      </c>
      <c r="B42" s="29"/>
      <c r="C42" s="44" t="s">
        <v>29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5"/>
      <c r="AA42" s="46" t="s">
        <v>52</v>
      </c>
      <c r="AB42" s="46"/>
      <c r="AC42" s="46"/>
      <c r="AD42" s="46"/>
      <c r="AE42" s="46"/>
      <c r="AF42" s="46" t="s">
        <v>53</v>
      </c>
      <c r="AG42" s="46"/>
      <c r="AH42" s="46"/>
      <c r="AI42" s="46"/>
      <c r="AJ42" s="46"/>
      <c r="AK42" s="47" t="s">
        <v>54</v>
      </c>
      <c r="AL42" s="47"/>
      <c r="AM42" s="47"/>
      <c r="AN42" s="47"/>
      <c r="AO42" s="47"/>
      <c r="AP42" s="46" t="s">
        <v>55</v>
      </c>
      <c r="AQ42" s="46"/>
      <c r="AR42" s="46"/>
      <c r="AS42" s="46"/>
      <c r="AT42" s="46"/>
      <c r="AU42" s="46" t="s">
        <v>56</v>
      </c>
      <c r="AV42" s="46"/>
      <c r="AW42" s="46"/>
      <c r="AX42" s="46"/>
      <c r="AY42" s="46"/>
      <c r="AZ42" s="47" t="s">
        <v>54</v>
      </c>
      <c r="BA42" s="47"/>
      <c r="BB42" s="47"/>
      <c r="BC42" s="47"/>
      <c r="BD42" s="29" t="s">
        <v>57</v>
      </c>
      <c r="BE42" s="29"/>
      <c r="BF42" s="29"/>
      <c r="BG42" s="29"/>
      <c r="BH42" s="29"/>
      <c r="BI42" s="29" t="s">
        <v>57</v>
      </c>
      <c r="BJ42" s="29"/>
      <c r="BK42" s="29"/>
      <c r="BL42" s="29"/>
      <c r="BM42" s="29"/>
      <c r="BN42" s="48" t="s">
        <v>54</v>
      </c>
      <c r="BO42" s="48"/>
      <c r="BP42" s="48"/>
      <c r="BQ42" s="48"/>
      <c r="CA42" s="1" t="s">
        <v>58</v>
      </c>
    </row>
    <row r="43" spans="1:79" ht="25.5" customHeight="1" x14ac:dyDescent="0.2">
      <c r="A43" s="49">
        <v>1</v>
      </c>
      <c r="B43" s="49"/>
      <c r="C43" s="50" t="s">
        <v>39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3">
        <v>4850290</v>
      </c>
      <c r="AB43" s="53"/>
      <c r="AC43" s="53"/>
      <c r="AD43" s="53"/>
      <c r="AE43" s="53"/>
      <c r="AF43" s="53">
        <v>100664.85</v>
      </c>
      <c r="AG43" s="53"/>
      <c r="AH43" s="53"/>
      <c r="AI43" s="53"/>
      <c r="AJ43" s="53"/>
      <c r="AK43" s="53">
        <f>AA43+AF43</f>
        <v>4950954.8499999996</v>
      </c>
      <c r="AL43" s="53"/>
      <c r="AM43" s="53"/>
      <c r="AN43" s="53"/>
      <c r="AO43" s="53"/>
      <c r="AP43" s="53">
        <v>4789036.1399999997</v>
      </c>
      <c r="AQ43" s="53"/>
      <c r="AR43" s="53"/>
      <c r="AS43" s="53"/>
      <c r="AT43" s="53"/>
      <c r="AU43" s="53">
        <v>150101.35</v>
      </c>
      <c r="AV43" s="53"/>
      <c r="AW43" s="53"/>
      <c r="AX43" s="53"/>
      <c r="AY43" s="53"/>
      <c r="AZ43" s="53">
        <f>AP43+AU43</f>
        <v>4939137.4899999993</v>
      </c>
      <c r="BA43" s="53"/>
      <c r="BB43" s="53"/>
      <c r="BC43" s="53"/>
      <c r="BD43" s="53">
        <f>AP43-AA43</f>
        <v>-61253.860000000335</v>
      </c>
      <c r="BE43" s="53"/>
      <c r="BF43" s="53"/>
      <c r="BG43" s="53"/>
      <c r="BH43" s="53"/>
      <c r="BI43" s="53">
        <f>AU43-AF43</f>
        <v>49436.5</v>
      </c>
      <c r="BJ43" s="53"/>
      <c r="BK43" s="53"/>
      <c r="BL43" s="53"/>
      <c r="BM43" s="53"/>
      <c r="BN43" s="53">
        <f>BD43+BI43</f>
        <v>-11817.360000000335</v>
      </c>
      <c r="BO43" s="53"/>
      <c r="BP43" s="53"/>
      <c r="BQ43" s="53"/>
      <c r="CA43" s="1" t="s">
        <v>59</v>
      </c>
    </row>
    <row r="44" spans="1:79" s="59" customFormat="1" ht="15" customHeight="1" x14ac:dyDescent="0.2">
      <c r="A44" s="54"/>
      <c r="B44" s="54"/>
      <c r="C44" s="55" t="s">
        <v>60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58">
        <v>4850290</v>
      </c>
      <c r="AB44" s="58"/>
      <c r="AC44" s="58"/>
      <c r="AD44" s="58"/>
      <c r="AE44" s="58"/>
      <c r="AF44" s="58">
        <v>100664.85</v>
      </c>
      <c r="AG44" s="58"/>
      <c r="AH44" s="58"/>
      <c r="AI44" s="58"/>
      <c r="AJ44" s="58"/>
      <c r="AK44" s="58">
        <f>AA44+AF44</f>
        <v>4950954.8499999996</v>
      </c>
      <c r="AL44" s="58"/>
      <c r="AM44" s="58"/>
      <c r="AN44" s="58"/>
      <c r="AO44" s="58"/>
      <c r="AP44" s="58">
        <v>4789036.1399999997</v>
      </c>
      <c r="AQ44" s="58"/>
      <c r="AR44" s="58"/>
      <c r="AS44" s="58"/>
      <c r="AT44" s="58"/>
      <c r="AU44" s="58">
        <v>150101.35</v>
      </c>
      <c r="AV44" s="58"/>
      <c r="AW44" s="58"/>
      <c r="AX44" s="58"/>
      <c r="AY44" s="58"/>
      <c r="AZ44" s="58">
        <f>AP44+AU44</f>
        <v>4939137.4899999993</v>
      </c>
      <c r="BA44" s="58"/>
      <c r="BB44" s="58"/>
      <c r="BC44" s="58"/>
      <c r="BD44" s="58">
        <f>AP44-AA44</f>
        <v>-61253.860000000335</v>
      </c>
      <c r="BE44" s="58"/>
      <c r="BF44" s="58"/>
      <c r="BG44" s="58"/>
      <c r="BH44" s="58"/>
      <c r="BI44" s="58">
        <f>AU44-AF44</f>
        <v>49436.5</v>
      </c>
      <c r="BJ44" s="58"/>
      <c r="BK44" s="58"/>
      <c r="BL44" s="58"/>
      <c r="BM44" s="58"/>
      <c r="BN44" s="58">
        <f>BD44+BI44</f>
        <v>-11817.360000000335</v>
      </c>
      <c r="BO44" s="58"/>
      <c r="BP44" s="58"/>
      <c r="BQ44" s="58"/>
    </row>
    <row r="46" spans="1:79" ht="29.25" customHeight="1" x14ac:dyDescent="0.2">
      <c r="A46" s="24" t="s">
        <v>61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</row>
    <row r="47" spans="1:79" ht="9.7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79" ht="15.75" customHeight="1" x14ac:dyDescent="0.2">
      <c r="A48" s="40" t="s">
        <v>26</v>
      </c>
      <c r="B48" s="40"/>
      <c r="C48" s="40" t="s">
        <v>62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46.5" customHeight="1" x14ac:dyDescent="0.2">
      <c r="A49" s="40">
        <v>1</v>
      </c>
      <c r="B49" s="40"/>
      <c r="C49" s="60" t="s">
        <v>63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hidden="1" x14ac:dyDescent="0.2">
      <c r="A50" s="61" t="s">
        <v>37</v>
      </c>
      <c r="B50" s="62"/>
      <c r="C50" s="63" t="s">
        <v>29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5"/>
      <c r="CA50" s="1" t="s">
        <v>64</v>
      </c>
    </row>
    <row r="52" spans="1:79" ht="15.75" customHeight="1" x14ac:dyDescent="0.2">
      <c r="A52" s="24" t="s">
        <v>65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</row>
    <row r="53" spans="1:79" ht="15" customHeight="1" x14ac:dyDescent="0.2">
      <c r="A53" s="39" t="s">
        <v>43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spans="1:79" ht="28.5" customHeight="1" x14ac:dyDescent="0.2">
      <c r="A54" s="66" t="s">
        <v>26</v>
      </c>
      <c r="B54" s="67"/>
      <c r="C54" s="68" t="s">
        <v>66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40" t="s">
        <v>45</v>
      </c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 t="s">
        <v>46</v>
      </c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 t="s">
        <v>47</v>
      </c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69"/>
      <c r="BP54" s="69"/>
      <c r="BQ54" s="69"/>
    </row>
    <row r="55" spans="1:79" ht="29.1" customHeight="1" x14ac:dyDescent="0.2">
      <c r="A55" s="70"/>
      <c r="B55" s="71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40" t="s">
        <v>48</v>
      </c>
      <c r="T55" s="40"/>
      <c r="U55" s="40"/>
      <c r="V55" s="40"/>
      <c r="W55" s="40"/>
      <c r="X55" s="40" t="s">
        <v>49</v>
      </c>
      <c r="Y55" s="40"/>
      <c r="Z55" s="40"/>
      <c r="AA55" s="40"/>
      <c r="AB55" s="40"/>
      <c r="AC55" s="40" t="s">
        <v>50</v>
      </c>
      <c r="AD55" s="40"/>
      <c r="AE55" s="40"/>
      <c r="AF55" s="40"/>
      <c r="AG55" s="40"/>
      <c r="AH55" s="40"/>
      <c r="AI55" s="40" t="s">
        <v>48</v>
      </c>
      <c r="AJ55" s="40"/>
      <c r="AK55" s="40"/>
      <c r="AL55" s="40"/>
      <c r="AM55" s="40"/>
      <c r="AN55" s="40" t="s">
        <v>49</v>
      </c>
      <c r="AO55" s="40"/>
      <c r="AP55" s="40"/>
      <c r="AQ55" s="40"/>
      <c r="AR55" s="40"/>
      <c r="AS55" s="40" t="s">
        <v>50</v>
      </c>
      <c r="AT55" s="40"/>
      <c r="AU55" s="40"/>
      <c r="AV55" s="40"/>
      <c r="AW55" s="40"/>
      <c r="AX55" s="40"/>
      <c r="AY55" s="41" t="s">
        <v>48</v>
      </c>
      <c r="AZ55" s="42"/>
      <c r="BA55" s="42"/>
      <c r="BB55" s="42"/>
      <c r="BC55" s="43"/>
      <c r="BD55" s="41" t="s">
        <v>49</v>
      </c>
      <c r="BE55" s="42"/>
      <c r="BF55" s="42"/>
      <c r="BG55" s="42"/>
      <c r="BH55" s="43"/>
      <c r="BI55" s="40" t="s">
        <v>50</v>
      </c>
      <c r="BJ55" s="40"/>
      <c r="BK55" s="40"/>
      <c r="BL55" s="40"/>
      <c r="BM55" s="40"/>
      <c r="BN55" s="40"/>
      <c r="BO55" s="69"/>
      <c r="BP55" s="69"/>
      <c r="BQ55" s="69"/>
    </row>
    <row r="56" spans="1:79" ht="15.95" customHeight="1" x14ac:dyDescent="0.25">
      <c r="A56" s="40">
        <v>1</v>
      </c>
      <c r="B56" s="40"/>
      <c r="C56" s="40">
        <v>2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>
        <v>3</v>
      </c>
      <c r="T56" s="40"/>
      <c r="U56" s="40"/>
      <c r="V56" s="40"/>
      <c r="W56" s="40"/>
      <c r="X56" s="40">
        <v>4</v>
      </c>
      <c r="Y56" s="40"/>
      <c r="Z56" s="40"/>
      <c r="AA56" s="40"/>
      <c r="AB56" s="40"/>
      <c r="AC56" s="40">
        <v>5</v>
      </c>
      <c r="AD56" s="40"/>
      <c r="AE56" s="40"/>
      <c r="AF56" s="40"/>
      <c r="AG56" s="40"/>
      <c r="AH56" s="40"/>
      <c r="AI56" s="40">
        <v>6</v>
      </c>
      <c r="AJ56" s="40"/>
      <c r="AK56" s="40"/>
      <c r="AL56" s="40"/>
      <c r="AM56" s="40"/>
      <c r="AN56" s="40">
        <v>7</v>
      </c>
      <c r="AO56" s="40"/>
      <c r="AP56" s="40"/>
      <c r="AQ56" s="40"/>
      <c r="AR56" s="40"/>
      <c r="AS56" s="40">
        <v>8</v>
      </c>
      <c r="AT56" s="40"/>
      <c r="AU56" s="40"/>
      <c r="AV56" s="40"/>
      <c r="AW56" s="40"/>
      <c r="AX56" s="40"/>
      <c r="AY56" s="40">
        <v>9</v>
      </c>
      <c r="AZ56" s="40"/>
      <c r="BA56" s="40"/>
      <c r="BB56" s="40"/>
      <c r="BC56" s="40"/>
      <c r="BD56" s="40">
        <v>10</v>
      </c>
      <c r="BE56" s="40"/>
      <c r="BF56" s="40"/>
      <c r="BG56" s="40"/>
      <c r="BH56" s="40"/>
      <c r="BI56" s="41">
        <v>11</v>
      </c>
      <c r="BJ56" s="42"/>
      <c r="BK56" s="42"/>
      <c r="BL56" s="42"/>
      <c r="BM56" s="42"/>
      <c r="BN56" s="43"/>
      <c r="BO56" s="72"/>
      <c r="BP56" s="72"/>
      <c r="BQ56" s="72"/>
    </row>
    <row r="57" spans="1:79" ht="18" hidden="1" customHeight="1" x14ac:dyDescent="0.2">
      <c r="A57" s="29" t="s">
        <v>37</v>
      </c>
      <c r="B57" s="29"/>
      <c r="C57" s="73" t="s">
        <v>29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46" t="s">
        <v>52</v>
      </c>
      <c r="T57" s="46"/>
      <c r="U57" s="46"/>
      <c r="V57" s="46"/>
      <c r="W57" s="46"/>
      <c r="X57" s="46" t="s">
        <v>53</v>
      </c>
      <c r="Y57" s="46"/>
      <c r="Z57" s="46"/>
      <c r="AA57" s="46"/>
      <c r="AB57" s="46"/>
      <c r="AC57" s="47" t="s">
        <v>54</v>
      </c>
      <c r="AD57" s="48"/>
      <c r="AE57" s="48"/>
      <c r="AF57" s="48"/>
      <c r="AG57" s="48"/>
      <c r="AH57" s="48"/>
      <c r="AI57" s="46" t="s">
        <v>55</v>
      </c>
      <c r="AJ57" s="46"/>
      <c r="AK57" s="46"/>
      <c r="AL57" s="46"/>
      <c r="AM57" s="46"/>
      <c r="AN57" s="46" t="s">
        <v>56</v>
      </c>
      <c r="AO57" s="46"/>
      <c r="AP57" s="46"/>
      <c r="AQ57" s="46"/>
      <c r="AR57" s="46"/>
      <c r="AS57" s="47" t="s">
        <v>54</v>
      </c>
      <c r="AT57" s="48"/>
      <c r="AU57" s="48"/>
      <c r="AV57" s="48"/>
      <c r="AW57" s="48"/>
      <c r="AX57" s="48"/>
      <c r="AY57" s="74" t="s">
        <v>67</v>
      </c>
      <c r="AZ57" s="44"/>
      <c r="BA57" s="44"/>
      <c r="BB57" s="44"/>
      <c r="BC57" s="45"/>
      <c r="BD57" s="74" t="s">
        <v>67</v>
      </c>
      <c r="BE57" s="44"/>
      <c r="BF57" s="44"/>
      <c r="BG57" s="44"/>
      <c r="BH57" s="45"/>
      <c r="BI57" s="48" t="s">
        <v>54</v>
      </c>
      <c r="BJ57" s="48"/>
      <c r="BK57" s="48"/>
      <c r="BL57" s="48"/>
      <c r="BM57" s="48"/>
      <c r="BN57" s="48"/>
      <c r="BO57" s="75"/>
      <c r="BP57" s="75"/>
      <c r="BQ57" s="75"/>
      <c r="CA57" s="1" t="s">
        <v>68</v>
      </c>
    </row>
    <row r="58" spans="1:79" s="59" customFormat="1" ht="15" customHeight="1" x14ac:dyDescent="0.2">
      <c r="A58" s="47"/>
      <c r="B58" s="47"/>
      <c r="C58" s="76" t="s">
        <v>69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>
        <f>S58+X58</f>
        <v>0</v>
      </c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>
        <f>AI58+AN58</f>
        <v>0</v>
      </c>
      <c r="AT58" s="77"/>
      <c r="AU58" s="77"/>
      <c r="AV58" s="77"/>
      <c r="AW58" s="77"/>
      <c r="AX58" s="77"/>
      <c r="AY58" s="77">
        <f>AI58-S58</f>
        <v>0</v>
      </c>
      <c r="AZ58" s="77"/>
      <c r="BA58" s="77"/>
      <c r="BB58" s="77"/>
      <c r="BC58" s="77"/>
      <c r="BD58" s="78">
        <f>AN58-X58</f>
        <v>0</v>
      </c>
      <c r="BE58" s="78"/>
      <c r="BF58" s="78"/>
      <c r="BG58" s="78"/>
      <c r="BH58" s="78"/>
      <c r="BI58" s="78">
        <f>AY58+BD58</f>
        <v>0</v>
      </c>
      <c r="BJ58" s="78"/>
      <c r="BK58" s="78"/>
      <c r="BL58" s="78"/>
      <c r="BM58" s="78"/>
      <c r="BN58" s="78"/>
      <c r="BO58" s="79"/>
      <c r="BP58" s="79"/>
      <c r="BQ58" s="79"/>
      <c r="CA58" s="59" t="s">
        <v>70</v>
      </c>
    </row>
    <row r="60" spans="1:79" ht="15.75" customHeight="1" x14ac:dyDescent="0.2">
      <c r="A60" s="24" t="s">
        <v>71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1:79" ht="15.75" customHeight="1" x14ac:dyDescent="0.2">
      <c r="A61" s="24" t="s">
        <v>72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1:79" ht="8.25" customHeight="1" x14ac:dyDescent="0.2"/>
    <row r="63" spans="1:79" ht="45" customHeight="1" x14ac:dyDescent="0.2">
      <c r="A63" s="66" t="s">
        <v>26</v>
      </c>
      <c r="B63" s="67"/>
      <c r="C63" s="66" t="s">
        <v>73</v>
      </c>
      <c r="D63" s="80"/>
      <c r="E63" s="80"/>
      <c r="F63" s="80"/>
      <c r="G63" s="80"/>
      <c r="H63" s="80"/>
      <c r="I63" s="67"/>
      <c r="J63" s="66" t="s">
        <v>74</v>
      </c>
      <c r="K63" s="80"/>
      <c r="L63" s="80"/>
      <c r="M63" s="80"/>
      <c r="N63" s="67"/>
      <c r="O63" s="66" t="s">
        <v>75</v>
      </c>
      <c r="P63" s="80"/>
      <c r="Q63" s="80"/>
      <c r="R63" s="80"/>
      <c r="S63" s="80"/>
      <c r="T63" s="80"/>
      <c r="U63" s="80"/>
      <c r="V63" s="80"/>
      <c r="W63" s="80"/>
      <c r="X63" s="67"/>
      <c r="Y63" s="40" t="s">
        <v>45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 t="s">
        <v>76</v>
      </c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81" t="s">
        <v>47</v>
      </c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2"/>
      <c r="BS63" s="82"/>
      <c r="BT63" s="82"/>
      <c r="BU63" s="82"/>
      <c r="BV63" s="82"/>
      <c r="BW63" s="82"/>
      <c r="BX63" s="82"/>
      <c r="BY63" s="82"/>
    </row>
    <row r="64" spans="1:79" ht="32.25" customHeight="1" x14ac:dyDescent="0.2">
      <c r="A64" s="70"/>
      <c r="B64" s="71"/>
      <c r="C64" s="70"/>
      <c r="D64" s="83"/>
      <c r="E64" s="83"/>
      <c r="F64" s="83"/>
      <c r="G64" s="83"/>
      <c r="H64" s="83"/>
      <c r="I64" s="71"/>
      <c r="J64" s="70"/>
      <c r="K64" s="83"/>
      <c r="L64" s="83"/>
      <c r="M64" s="83"/>
      <c r="N64" s="71"/>
      <c r="O64" s="70"/>
      <c r="P64" s="83"/>
      <c r="Q64" s="83"/>
      <c r="R64" s="83"/>
      <c r="S64" s="83"/>
      <c r="T64" s="83"/>
      <c r="U64" s="83"/>
      <c r="V64" s="83"/>
      <c r="W64" s="83"/>
      <c r="X64" s="71"/>
      <c r="Y64" s="41" t="s">
        <v>48</v>
      </c>
      <c r="Z64" s="42"/>
      <c r="AA64" s="42"/>
      <c r="AB64" s="42"/>
      <c r="AC64" s="43"/>
      <c r="AD64" s="41" t="s">
        <v>49</v>
      </c>
      <c r="AE64" s="42"/>
      <c r="AF64" s="42"/>
      <c r="AG64" s="42"/>
      <c r="AH64" s="43"/>
      <c r="AI64" s="40" t="s">
        <v>50</v>
      </c>
      <c r="AJ64" s="40"/>
      <c r="AK64" s="40"/>
      <c r="AL64" s="40"/>
      <c r="AM64" s="40"/>
      <c r="AN64" s="40" t="s">
        <v>48</v>
      </c>
      <c r="AO64" s="40"/>
      <c r="AP64" s="40"/>
      <c r="AQ64" s="40"/>
      <c r="AR64" s="40"/>
      <c r="AS64" s="40" t="s">
        <v>49</v>
      </c>
      <c r="AT64" s="40"/>
      <c r="AU64" s="40"/>
      <c r="AV64" s="40"/>
      <c r="AW64" s="40"/>
      <c r="AX64" s="40" t="s">
        <v>50</v>
      </c>
      <c r="AY64" s="40"/>
      <c r="AZ64" s="40"/>
      <c r="BA64" s="40"/>
      <c r="BB64" s="40"/>
      <c r="BC64" s="40" t="s">
        <v>48</v>
      </c>
      <c r="BD64" s="40"/>
      <c r="BE64" s="40"/>
      <c r="BF64" s="40"/>
      <c r="BG64" s="40"/>
      <c r="BH64" s="40" t="s">
        <v>49</v>
      </c>
      <c r="BI64" s="40"/>
      <c r="BJ64" s="40"/>
      <c r="BK64" s="40"/>
      <c r="BL64" s="40"/>
      <c r="BM64" s="40" t="s">
        <v>50</v>
      </c>
      <c r="BN64" s="40"/>
      <c r="BO64" s="40"/>
      <c r="BP64" s="40"/>
      <c r="BQ64" s="40"/>
      <c r="BR64" s="69"/>
      <c r="BS64" s="69"/>
      <c r="BT64" s="69"/>
      <c r="BU64" s="69"/>
      <c r="BV64" s="69"/>
      <c r="BW64" s="69"/>
      <c r="BX64" s="69"/>
      <c r="BY64" s="69"/>
    </row>
    <row r="65" spans="1:79" ht="15.95" customHeight="1" x14ac:dyDescent="0.2">
      <c r="A65" s="40">
        <v>1</v>
      </c>
      <c r="B65" s="40"/>
      <c r="C65" s="40">
        <v>2</v>
      </c>
      <c r="D65" s="40"/>
      <c r="E65" s="40"/>
      <c r="F65" s="40"/>
      <c r="G65" s="40"/>
      <c r="H65" s="40"/>
      <c r="I65" s="40"/>
      <c r="J65" s="40">
        <v>3</v>
      </c>
      <c r="K65" s="40"/>
      <c r="L65" s="40"/>
      <c r="M65" s="40"/>
      <c r="N65" s="40"/>
      <c r="O65" s="40">
        <v>4</v>
      </c>
      <c r="P65" s="40"/>
      <c r="Q65" s="40"/>
      <c r="R65" s="40"/>
      <c r="S65" s="40"/>
      <c r="T65" s="40"/>
      <c r="U65" s="40"/>
      <c r="V65" s="40"/>
      <c r="W65" s="40"/>
      <c r="X65" s="40"/>
      <c r="Y65" s="40">
        <v>5</v>
      </c>
      <c r="Z65" s="40"/>
      <c r="AA65" s="40"/>
      <c r="AB65" s="40"/>
      <c r="AC65" s="40"/>
      <c r="AD65" s="40">
        <v>6</v>
      </c>
      <c r="AE65" s="40"/>
      <c r="AF65" s="40"/>
      <c r="AG65" s="40"/>
      <c r="AH65" s="40"/>
      <c r="AI65" s="40">
        <v>7</v>
      </c>
      <c r="AJ65" s="40"/>
      <c r="AK65" s="40"/>
      <c r="AL65" s="40"/>
      <c r="AM65" s="40"/>
      <c r="AN65" s="41">
        <v>8</v>
      </c>
      <c r="AO65" s="42"/>
      <c r="AP65" s="42"/>
      <c r="AQ65" s="42"/>
      <c r="AR65" s="43"/>
      <c r="AS65" s="41">
        <v>9</v>
      </c>
      <c r="AT65" s="42"/>
      <c r="AU65" s="42"/>
      <c r="AV65" s="42"/>
      <c r="AW65" s="43"/>
      <c r="AX65" s="41">
        <v>10</v>
      </c>
      <c r="AY65" s="42"/>
      <c r="AZ65" s="42"/>
      <c r="BA65" s="42"/>
      <c r="BB65" s="43"/>
      <c r="BC65" s="41">
        <v>11</v>
      </c>
      <c r="BD65" s="42"/>
      <c r="BE65" s="42"/>
      <c r="BF65" s="42"/>
      <c r="BG65" s="43"/>
      <c r="BH65" s="41">
        <v>12</v>
      </c>
      <c r="BI65" s="42"/>
      <c r="BJ65" s="42"/>
      <c r="BK65" s="42"/>
      <c r="BL65" s="43"/>
      <c r="BM65" s="41">
        <v>13</v>
      </c>
      <c r="BN65" s="42"/>
      <c r="BO65" s="42"/>
      <c r="BP65" s="42"/>
      <c r="BQ65" s="43"/>
      <c r="BR65" s="69"/>
      <c r="BS65" s="69"/>
      <c r="BT65" s="69"/>
      <c r="BU65" s="69"/>
      <c r="BV65" s="69"/>
      <c r="BW65" s="69"/>
      <c r="BX65" s="69"/>
      <c r="BY65" s="69"/>
    </row>
    <row r="66" spans="1:79" ht="12.75" hidden="1" customHeight="1" x14ac:dyDescent="0.2">
      <c r="A66" s="29" t="s">
        <v>28</v>
      </c>
      <c r="B66" s="29"/>
      <c r="C66" s="30" t="s">
        <v>29</v>
      </c>
      <c r="D66" s="31"/>
      <c r="E66" s="31"/>
      <c r="F66" s="31"/>
      <c r="G66" s="31"/>
      <c r="H66" s="31"/>
      <c r="I66" s="32"/>
      <c r="J66" s="29" t="s">
        <v>77</v>
      </c>
      <c r="K66" s="29"/>
      <c r="L66" s="29"/>
      <c r="M66" s="29"/>
      <c r="N66" s="29"/>
      <c r="O66" s="73" t="s">
        <v>78</v>
      </c>
      <c r="P66" s="73"/>
      <c r="Q66" s="73"/>
      <c r="R66" s="73"/>
      <c r="S66" s="73"/>
      <c r="T66" s="73"/>
      <c r="U66" s="73"/>
      <c r="V66" s="73"/>
      <c r="W66" s="73"/>
      <c r="X66" s="30"/>
      <c r="Y66" s="46" t="s">
        <v>52</v>
      </c>
      <c r="Z66" s="46"/>
      <c r="AA66" s="46"/>
      <c r="AB66" s="46"/>
      <c r="AC66" s="46"/>
      <c r="AD66" s="46" t="s">
        <v>79</v>
      </c>
      <c r="AE66" s="46"/>
      <c r="AF66" s="46"/>
      <c r="AG66" s="46"/>
      <c r="AH66" s="46"/>
      <c r="AI66" s="46" t="s">
        <v>80</v>
      </c>
      <c r="AJ66" s="46"/>
      <c r="AK66" s="46"/>
      <c r="AL66" s="46"/>
      <c r="AM66" s="46"/>
      <c r="AN66" s="46" t="s">
        <v>81</v>
      </c>
      <c r="AO66" s="46"/>
      <c r="AP66" s="46"/>
      <c r="AQ66" s="46"/>
      <c r="AR66" s="46"/>
      <c r="AS66" s="46" t="s">
        <v>55</v>
      </c>
      <c r="AT66" s="46"/>
      <c r="AU66" s="46"/>
      <c r="AV66" s="46"/>
      <c r="AW66" s="46"/>
      <c r="AX66" s="46" t="s">
        <v>82</v>
      </c>
      <c r="AY66" s="46"/>
      <c r="AZ66" s="46"/>
      <c r="BA66" s="46"/>
      <c r="BB66" s="46"/>
      <c r="BC66" s="46" t="s">
        <v>83</v>
      </c>
      <c r="BD66" s="46"/>
      <c r="BE66" s="46"/>
      <c r="BF66" s="46"/>
      <c r="BG66" s="46"/>
      <c r="BH66" s="46" t="s">
        <v>83</v>
      </c>
      <c r="BI66" s="46"/>
      <c r="BJ66" s="46"/>
      <c r="BK66" s="46"/>
      <c r="BL66" s="46"/>
      <c r="BM66" s="84" t="s">
        <v>54</v>
      </c>
      <c r="BN66" s="84"/>
      <c r="BO66" s="84"/>
      <c r="BP66" s="84"/>
      <c r="BQ66" s="84"/>
      <c r="CA66" s="1" t="s">
        <v>84</v>
      </c>
    </row>
    <row r="67" spans="1:79" s="59" customFormat="1" ht="15.75" hidden="1" x14ac:dyDescent="0.2">
      <c r="A67" s="47">
        <v>0</v>
      </c>
      <c r="B67" s="47"/>
      <c r="C67" s="85" t="s">
        <v>85</v>
      </c>
      <c r="D67" s="85"/>
      <c r="E67" s="85"/>
      <c r="F67" s="85"/>
      <c r="G67" s="85"/>
      <c r="H67" s="85"/>
      <c r="I67" s="85"/>
      <c r="J67" s="85" t="s">
        <v>86</v>
      </c>
      <c r="K67" s="85"/>
      <c r="L67" s="85"/>
      <c r="M67" s="85"/>
      <c r="N67" s="85"/>
      <c r="O67" s="85" t="s">
        <v>86</v>
      </c>
      <c r="P67" s="85"/>
      <c r="Q67" s="85"/>
      <c r="R67" s="85"/>
      <c r="S67" s="85"/>
      <c r="T67" s="85"/>
      <c r="U67" s="85"/>
      <c r="V67" s="85"/>
      <c r="W67" s="85"/>
      <c r="X67" s="85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86"/>
      <c r="BS67" s="86"/>
      <c r="BT67" s="86"/>
      <c r="BU67" s="86"/>
      <c r="BV67" s="86"/>
      <c r="BW67" s="86"/>
      <c r="BX67" s="86"/>
      <c r="BY67" s="86"/>
      <c r="CA67" s="59" t="s">
        <v>87</v>
      </c>
    </row>
    <row r="68" spans="1:79" ht="25.5" customHeight="1" x14ac:dyDescent="0.2">
      <c r="A68" s="29">
        <v>1</v>
      </c>
      <c r="B68" s="29"/>
      <c r="C68" s="87" t="s">
        <v>88</v>
      </c>
      <c r="D68" s="51"/>
      <c r="E68" s="51"/>
      <c r="F68" s="51"/>
      <c r="G68" s="51"/>
      <c r="H68" s="51"/>
      <c r="I68" s="52"/>
      <c r="J68" s="88" t="s">
        <v>89</v>
      </c>
      <c r="K68" s="88"/>
      <c r="L68" s="88"/>
      <c r="M68" s="88"/>
      <c r="N68" s="88"/>
      <c r="O68" s="87" t="s">
        <v>90</v>
      </c>
      <c r="P68" s="51"/>
      <c r="Q68" s="51"/>
      <c r="R68" s="51"/>
      <c r="S68" s="51"/>
      <c r="T68" s="51"/>
      <c r="U68" s="51"/>
      <c r="V68" s="51"/>
      <c r="W68" s="51"/>
      <c r="X68" s="52"/>
      <c r="Y68" s="89">
        <v>2</v>
      </c>
      <c r="Z68" s="89"/>
      <c r="AA68" s="89"/>
      <c r="AB68" s="89"/>
      <c r="AC68" s="89"/>
      <c r="AD68" s="89">
        <v>0</v>
      </c>
      <c r="AE68" s="89"/>
      <c r="AF68" s="89"/>
      <c r="AG68" s="89"/>
      <c r="AH68" s="89"/>
      <c r="AI68" s="89">
        <f>AD68+Y68</f>
        <v>2</v>
      </c>
      <c r="AJ68" s="89"/>
      <c r="AK68" s="89"/>
      <c r="AL68" s="89"/>
      <c r="AM68" s="89"/>
      <c r="AN68" s="89">
        <v>2</v>
      </c>
      <c r="AO68" s="89"/>
      <c r="AP68" s="89"/>
      <c r="AQ68" s="89"/>
      <c r="AR68" s="89"/>
      <c r="AS68" s="89">
        <v>0</v>
      </c>
      <c r="AT68" s="89"/>
      <c r="AU68" s="89"/>
      <c r="AV68" s="89"/>
      <c r="AW68" s="89"/>
      <c r="AX68" s="89">
        <f>AS68+AN68</f>
        <v>2</v>
      </c>
      <c r="AY68" s="89"/>
      <c r="AZ68" s="89"/>
      <c r="BA68" s="89"/>
      <c r="BB68" s="89"/>
      <c r="BC68" s="89">
        <f>AN68-Y68</f>
        <v>0</v>
      </c>
      <c r="BD68" s="89"/>
      <c r="BE68" s="89"/>
      <c r="BF68" s="89"/>
      <c r="BG68" s="89"/>
      <c r="BH68" s="89">
        <f>AS68-AD68</f>
        <v>0</v>
      </c>
      <c r="BI68" s="89"/>
      <c r="BJ68" s="89"/>
      <c r="BK68" s="89"/>
      <c r="BL68" s="89"/>
      <c r="BM68" s="89">
        <f>BH68+BC68</f>
        <v>0</v>
      </c>
      <c r="BN68" s="89"/>
      <c r="BO68" s="89"/>
      <c r="BP68" s="89"/>
      <c r="BQ68" s="89"/>
      <c r="BR68" s="90"/>
      <c r="BS68" s="90"/>
      <c r="BT68" s="90"/>
      <c r="BU68" s="90"/>
      <c r="BV68" s="90"/>
      <c r="BW68" s="90"/>
      <c r="BX68" s="90"/>
      <c r="BY68" s="90"/>
    </row>
    <row r="69" spans="1:79" ht="25.5" customHeight="1" x14ac:dyDescent="0.2">
      <c r="A69" s="29">
        <v>1</v>
      </c>
      <c r="B69" s="29"/>
      <c r="C69" s="87" t="s">
        <v>91</v>
      </c>
      <c r="D69" s="51"/>
      <c r="E69" s="51"/>
      <c r="F69" s="51"/>
      <c r="G69" s="51"/>
      <c r="H69" s="51"/>
      <c r="I69" s="52"/>
      <c r="J69" s="88" t="s">
        <v>89</v>
      </c>
      <c r="K69" s="88"/>
      <c r="L69" s="88"/>
      <c r="M69" s="88"/>
      <c r="N69" s="88"/>
      <c r="O69" s="87" t="s">
        <v>90</v>
      </c>
      <c r="P69" s="51"/>
      <c r="Q69" s="51"/>
      <c r="R69" s="51"/>
      <c r="S69" s="51"/>
      <c r="T69" s="51"/>
      <c r="U69" s="51"/>
      <c r="V69" s="51"/>
      <c r="W69" s="51"/>
      <c r="X69" s="52"/>
      <c r="Y69" s="89">
        <f>Y70+Y71</f>
        <v>24.25</v>
      </c>
      <c r="Z69" s="89"/>
      <c r="AA69" s="89"/>
      <c r="AB69" s="89"/>
      <c r="AC69" s="89"/>
      <c r="AD69" s="89">
        <v>0</v>
      </c>
      <c r="AE69" s="89"/>
      <c r="AF69" s="89"/>
      <c r="AG69" s="89"/>
      <c r="AH69" s="89"/>
      <c r="AI69" s="89">
        <f t="shared" ref="AI69:AI79" si="0">AD69+Y69</f>
        <v>24.25</v>
      </c>
      <c r="AJ69" s="89"/>
      <c r="AK69" s="89"/>
      <c r="AL69" s="89"/>
      <c r="AM69" s="89"/>
      <c r="AN69" s="89">
        <f>AN70+AN71</f>
        <v>24</v>
      </c>
      <c r="AO69" s="89"/>
      <c r="AP69" s="89"/>
      <c r="AQ69" s="89"/>
      <c r="AR69" s="89"/>
      <c r="AS69" s="89">
        <v>0</v>
      </c>
      <c r="AT69" s="89"/>
      <c r="AU69" s="89"/>
      <c r="AV69" s="89"/>
      <c r="AW69" s="89"/>
      <c r="AX69" s="89">
        <f t="shared" ref="AX69:AX79" si="1">AS69+AN69</f>
        <v>24</v>
      </c>
      <c r="AY69" s="89"/>
      <c r="AZ69" s="89"/>
      <c r="BA69" s="89"/>
      <c r="BB69" s="89"/>
      <c r="BC69" s="89">
        <f>AN69-Y69</f>
        <v>-0.25</v>
      </c>
      <c r="BD69" s="89"/>
      <c r="BE69" s="89"/>
      <c r="BF69" s="89"/>
      <c r="BG69" s="89"/>
      <c r="BH69" s="89">
        <f>AS69-AD69</f>
        <v>0</v>
      </c>
      <c r="BI69" s="89"/>
      <c r="BJ69" s="89"/>
      <c r="BK69" s="89"/>
      <c r="BL69" s="89"/>
      <c r="BM69" s="89">
        <f t="shared" ref="BM69:BM79" si="2">BH69+BC69</f>
        <v>-0.25</v>
      </c>
      <c r="BN69" s="89"/>
      <c r="BO69" s="89"/>
      <c r="BP69" s="89"/>
      <c r="BQ69" s="89"/>
      <c r="BR69" s="90"/>
      <c r="BS69" s="90"/>
      <c r="BT69" s="90"/>
      <c r="BU69" s="90"/>
      <c r="BV69" s="90"/>
      <c r="BW69" s="90"/>
      <c r="BX69" s="90"/>
      <c r="BY69" s="90"/>
    </row>
    <row r="70" spans="1:79" ht="25.5" customHeight="1" x14ac:dyDescent="0.2">
      <c r="A70" s="29">
        <v>1</v>
      </c>
      <c r="B70" s="29"/>
      <c r="C70" s="87" t="s">
        <v>92</v>
      </c>
      <c r="D70" s="51"/>
      <c r="E70" s="51"/>
      <c r="F70" s="51"/>
      <c r="G70" s="51"/>
      <c r="H70" s="51"/>
      <c r="I70" s="52"/>
      <c r="J70" s="88" t="s">
        <v>89</v>
      </c>
      <c r="K70" s="88"/>
      <c r="L70" s="88"/>
      <c r="M70" s="88"/>
      <c r="N70" s="88"/>
      <c r="O70" s="87" t="s">
        <v>90</v>
      </c>
      <c r="P70" s="51"/>
      <c r="Q70" s="51"/>
      <c r="R70" s="51"/>
      <c r="S70" s="51"/>
      <c r="T70" s="51"/>
      <c r="U70" s="51"/>
      <c r="V70" s="51"/>
      <c r="W70" s="51"/>
      <c r="X70" s="52"/>
      <c r="Y70" s="89">
        <v>23.5</v>
      </c>
      <c r="Z70" s="89"/>
      <c r="AA70" s="89"/>
      <c r="AB70" s="89"/>
      <c r="AC70" s="89"/>
      <c r="AD70" s="89">
        <v>0</v>
      </c>
      <c r="AE70" s="89"/>
      <c r="AF70" s="89"/>
      <c r="AG70" s="89"/>
      <c r="AH70" s="89"/>
      <c r="AI70" s="89">
        <f t="shared" si="0"/>
        <v>23.5</v>
      </c>
      <c r="AJ70" s="89"/>
      <c r="AK70" s="89"/>
      <c r="AL70" s="89"/>
      <c r="AM70" s="89"/>
      <c r="AN70" s="89">
        <v>23.5</v>
      </c>
      <c r="AO70" s="89"/>
      <c r="AP70" s="89"/>
      <c r="AQ70" s="89"/>
      <c r="AR70" s="89"/>
      <c r="AS70" s="89">
        <v>0</v>
      </c>
      <c r="AT70" s="89"/>
      <c r="AU70" s="89"/>
      <c r="AV70" s="89"/>
      <c r="AW70" s="89"/>
      <c r="AX70" s="89">
        <f t="shared" si="1"/>
        <v>23.5</v>
      </c>
      <c r="AY70" s="89"/>
      <c r="AZ70" s="89"/>
      <c r="BA70" s="89"/>
      <c r="BB70" s="89"/>
      <c r="BC70" s="89">
        <f>AN70-Y70</f>
        <v>0</v>
      </c>
      <c r="BD70" s="89"/>
      <c r="BE70" s="89"/>
      <c r="BF70" s="89"/>
      <c r="BG70" s="89"/>
      <c r="BH70" s="89">
        <f>AS70-AD70</f>
        <v>0</v>
      </c>
      <c r="BI70" s="89"/>
      <c r="BJ70" s="89"/>
      <c r="BK70" s="89"/>
      <c r="BL70" s="89"/>
      <c r="BM70" s="89">
        <f t="shared" si="2"/>
        <v>0</v>
      </c>
      <c r="BN70" s="89"/>
      <c r="BO70" s="89"/>
      <c r="BP70" s="89"/>
      <c r="BQ70" s="89"/>
      <c r="BR70" s="90"/>
      <c r="BS70" s="90"/>
      <c r="BT70" s="90"/>
      <c r="BU70" s="90"/>
      <c r="BV70" s="90"/>
      <c r="BW70" s="90"/>
      <c r="BX70" s="90"/>
      <c r="BY70" s="90"/>
    </row>
    <row r="71" spans="1:79" ht="25.5" customHeight="1" x14ac:dyDescent="0.2">
      <c r="A71" s="29">
        <v>1</v>
      </c>
      <c r="B71" s="29"/>
      <c r="C71" s="87" t="s">
        <v>93</v>
      </c>
      <c r="D71" s="51"/>
      <c r="E71" s="51"/>
      <c r="F71" s="51"/>
      <c r="G71" s="51"/>
      <c r="H71" s="51"/>
      <c r="I71" s="52"/>
      <c r="J71" s="88" t="s">
        <v>89</v>
      </c>
      <c r="K71" s="88"/>
      <c r="L71" s="88"/>
      <c r="M71" s="88"/>
      <c r="N71" s="88"/>
      <c r="O71" s="87" t="s">
        <v>90</v>
      </c>
      <c r="P71" s="51"/>
      <c r="Q71" s="51"/>
      <c r="R71" s="51"/>
      <c r="S71" s="51"/>
      <c r="T71" s="51"/>
      <c r="U71" s="51"/>
      <c r="V71" s="51"/>
      <c r="W71" s="51"/>
      <c r="X71" s="52"/>
      <c r="Y71" s="89">
        <v>0.75</v>
      </c>
      <c r="Z71" s="89"/>
      <c r="AA71" s="89"/>
      <c r="AB71" s="89"/>
      <c r="AC71" s="89"/>
      <c r="AD71" s="89">
        <v>0</v>
      </c>
      <c r="AE71" s="89"/>
      <c r="AF71" s="89"/>
      <c r="AG71" s="89"/>
      <c r="AH71" s="89"/>
      <c r="AI71" s="89">
        <f t="shared" si="0"/>
        <v>0.75</v>
      </c>
      <c r="AJ71" s="89"/>
      <c r="AK71" s="89"/>
      <c r="AL71" s="89"/>
      <c r="AM71" s="89"/>
      <c r="AN71" s="89">
        <v>0.5</v>
      </c>
      <c r="AO71" s="89"/>
      <c r="AP71" s="89"/>
      <c r="AQ71" s="89"/>
      <c r="AR71" s="89"/>
      <c r="AS71" s="89">
        <v>0</v>
      </c>
      <c r="AT71" s="89"/>
      <c r="AU71" s="89"/>
      <c r="AV71" s="89"/>
      <c r="AW71" s="89"/>
      <c r="AX71" s="89">
        <f t="shared" si="1"/>
        <v>0.5</v>
      </c>
      <c r="AY71" s="89"/>
      <c r="AZ71" s="89"/>
      <c r="BA71" s="89"/>
      <c r="BB71" s="89"/>
      <c r="BC71" s="89">
        <f>AN71-Y71</f>
        <v>-0.25</v>
      </c>
      <c r="BD71" s="89"/>
      <c r="BE71" s="89"/>
      <c r="BF71" s="89"/>
      <c r="BG71" s="89"/>
      <c r="BH71" s="89">
        <f>AS71-AD71</f>
        <v>0</v>
      </c>
      <c r="BI71" s="89"/>
      <c r="BJ71" s="89"/>
      <c r="BK71" s="89"/>
      <c r="BL71" s="89"/>
      <c r="BM71" s="89">
        <f t="shared" si="2"/>
        <v>-0.25</v>
      </c>
      <c r="BN71" s="89"/>
      <c r="BO71" s="89"/>
      <c r="BP71" s="89"/>
      <c r="BQ71" s="89"/>
      <c r="BR71" s="90"/>
      <c r="BS71" s="90"/>
      <c r="BT71" s="90"/>
      <c r="BU71" s="90"/>
      <c r="BV71" s="90"/>
      <c r="BW71" s="90"/>
      <c r="BX71" s="90"/>
      <c r="BY71" s="90"/>
    </row>
    <row r="72" spans="1:79" s="59" customFormat="1" ht="15.75" x14ac:dyDescent="0.2">
      <c r="A72" s="47">
        <v>0</v>
      </c>
      <c r="B72" s="47"/>
      <c r="C72" s="91" t="s">
        <v>94</v>
      </c>
      <c r="D72" s="56"/>
      <c r="E72" s="56"/>
      <c r="F72" s="56"/>
      <c r="G72" s="56"/>
      <c r="H72" s="56"/>
      <c r="I72" s="57"/>
      <c r="J72" s="85" t="s">
        <v>86</v>
      </c>
      <c r="K72" s="85"/>
      <c r="L72" s="85"/>
      <c r="M72" s="85"/>
      <c r="N72" s="85"/>
      <c r="O72" s="91" t="s">
        <v>86</v>
      </c>
      <c r="P72" s="56"/>
      <c r="Q72" s="56"/>
      <c r="R72" s="56"/>
      <c r="S72" s="56"/>
      <c r="T72" s="56"/>
      <c r="U72" s="56"/>
      <c r="V72" s="56"/>
      <c r="W72" s="56"/>
      <c r="X72" s="5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89"/>
      <c r="AJ72" s="89"/>
      <c r="AK72" s="89"/>
      <c r="AL72" s="89"/>
      <c r="AM72" s="89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89"/>
      <c r="AY72" s="89"/>
      <c r="AZ72" s="89"/>
      <c r="BA72" s="89"/>
      <c r="BB72" s="89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89"/>
      <c r="BN72" s="89"/>
      <c r="BO72" s="89"/>
      <c r="BP72" s="89"/>
      <c r="BQ72" s="89"/>
      <c r="BR72" s="86"/>
      <c r="BS72" s="86"/>
      <c r="BT72" s="86"/>
      <c r="BU72" s="86"/>
      <c r="BV72" s="86"/>
      <c r="BW72" s="86"/>
      <c r="BX72" s="86"/>
      <c r="BY72" s="86"/>
    </row>
    <row r="73" spans="1:79" ht="51" customHeight="1" x14ac:dyDescent="0.2">
      <c r="A73" s="29">
        <v>2</v>
      </c>
      <c r="B73" s="29"/>
      <c r="C73" s="87" t="s">
        <v>95</v>
      </c>
      <c r="D73" s="51"/>
      <c r="E73" s="51"/>
      <c r="F73" s="51"/>
      <c r="G73" s="51"/>
      <c r="H73" s="51"/>
      <c r="I73" s="52"/>
      <c r="J73" s="88" t="s">
        <v>89</v>
      </c>
      <c r="K73" s="88"/>
      <c r="L73" s="88"/>
      <c r="M73" s="88"/>
      <c r="N73" s="88"/>
      <c r="O73" s="87" t="s">
        <v>90</v>
      </c>
      <c r="P73" s="51"/>
      <c r="Q73" s="51"/>
      <c r="R73" s="51"/>
      <c r="S73" s="51"/>
      <c r="T73" s="51"/>
      <c r="U73" s="51"/>
      <c r="V73" s="51"/>
      <c r="W73" s="51"/>
      <c r="X73" s="52"/>
      <c r="Y73" s="89">
        <v>38</v>
      </c>
      <c r="Z73" s="89"/>
      <c r="AA73" s="89"/>
      <c r="AB73" s="89"/>
      <c r="AC73" s="89"/>
      <c r="AD73" s="89">
        <v>0</v>
      </c>
      <c r="AE73" s="89"/>
      <c r="AF73" s="89"/>
      <c r="AG73" s="89"/>
      <c r="AH73" s="89"/>
      <c r="AI73" s="89">
        <f t="shared" si="0"/>
        <v>38</v>
      </c>
      <c r="AJ73" s="89"/>
      <c r="AK73" s="89"/>
      <c r="AL73" s="89"/>
      <c r="AM73" s="89"/>
      <c r="AN73" s="89">
        <v>37</v>
      </c>
      <c r="AO73" s="89"/>
      <c r="AP73" s="89"/>
      <c r="AQ73" s="89"/>
      <c r="AR73" s="89"/>
      <c r="AS73" s="89">
        <v>0</v>
      </c>
      <c r="AT73" s="89"/>
      <c r="AU73" s="89"/>
      <c r="AV73" s="89"/>
      <c r="AW73" s="89"/>
      <c r="AX73" s="89">
        <f t="shared" si="1"/>
        <v>37</v>
      </c>
      <c r="AY73" s="89"/>
      <c r="AZ73" s="89"/>
      <c r="BA73" s="89"/>
      <c r="BB73" s="89"/>
      <c r="BC73" s="89">
        <f>AN73-Y73</f>
        <v>-1</v>
      </c>
      <c r="BD73" s="89"/>
      <c r="BE73" s="89"/>
      <c r="BF73" s="89"/>
      <c r="BG73" s="89"/>
      <c r="BH73" s="89">
        <f>AS73-AD73</f>
        <v>0</v>
      </c>
      <c r="BI73" s="89"/>
      <c r="BJ73" s="89"/>
      <c r="BK73" s="89"/>
      <c r="BL73" s="89"/>
      <c r="BM73" s="89">
        <f t="shared" si="2"/>
        <v>-1</v>
      </c>
      <c r="BN73" s="89"/>
      <c r="BO73" s="89"/>
      <c r="BP73" s="89"/>
      <c r="BQ73" s="89"/>
      <c r="BR73" s="90"/>
      <c r="BS73" s="90"/>
      <c r="BT73" s="90"/>
      <c r="BU73" s="90"/>
      <c r="BV73" s="90"/>
      <c r="BW73" s="90"/>
      <c r="BX73" s="90"/>
      <c r="BY73" s="90"/>
    </row>
    <row r="74" spans="1:79" ht="25.5" customHeight="1" x14ac:dyDescent="0.2">
      <c r="A74" s="29">
        <v>2</v>
      </c>
      <c r="B74" s="29"/>
      <c r="C74" s="87" t="s">
        <v>96</v>
      </c>
      <c r="D74" s="51"/>
      <c r="E74" s="51"/>
      <c r="F74" s="51"/>
      <c r="G74" s="51"/>
      <c r="H74" s="51"/>
      <c r="I74" s="52"/>
      <c r="J74" s="88" t="s">
        <v>89</v>
      </c>
      <c r="K74" s="88"/>
      <c r="L74" s="88"/>
      <c r="M74" s="88"/>
      <c r="N74" s="88"/>
      <c r="O74" s="87" t="s">
        <v>97</v>
      </c>
      <c r="P74" s="51"/>
      <c r="Q74" s="51"/>
      <c r="R74" s="51"/>
      <c r="S74" s="51"/>
      <c r="T74" s="51"/>
      <c r="U74" s="51"/>
      <c r="V74" s="51"/>
      <c r="W74" s="51"/>
      <c r="X74" s="52"/>
      <c r="Y74" s="89">
        <v>620</v>
      </c>
      <c r="Z74" s="89"/>
      <c r="AA74" s="89"/>
      <c r="AB74" s="89"/>
      <c r="AC74" s="89"/>
      <c r="AD74" s="89">
        <v>0</v>
      </c>
      <c r="AE74" s="89"/>
      <c r="AF74" s="89"/>
      <c r="AG74" s="89"/>
      <c r="AH74" s="89"/>
      <c r="AI74" s="89">
        <f t="shared" si="0"/>
        <v>620</v>
      </c>
      <c r="AJ74" s="89"/>
      <c r="AK74" s="89"/>
      <c r="AL74" s="89"/>
      <c r="AM74" s="89"/>
      <c r="AN74" s="89">
        <v>1200</v>
      </c>
      <c r="AO74" s="89"/>
      <c r="AP74" s="89"/>
      <c r="AQ74" s="89"/>
      <c r="AR74" s="89"/>
      <c r="AS74" s="89">
        <v>0</v>
      </c>
      <c r="AT74" s="89"/>
      <c r="AU74" s="89"/>
      <c r="AV74" s="89"/>
      <c r="AW74" s="89"/>
      <c r="AX74" s="89">
        <f t="shared" si="1"/>
        <v>1200</v>
      </c>
      <c r="AY74" s="89"/>
      <c r="AZ74" s="89"/>
      <c r="BA74" s="89"/>
      <c r="BB74" s="89"/>
      <c r="BC74" s="89">
        <f>AN74-Y74</f>
        <v>580</v>
      </c>
      <c r="BD74" s="89"/>
      <c r="BE74" s="89"/>
      <c r="BF74" s="89"/>
      <c r="BG74" s="89"/>
      <c r="BH74" s="89">
        <f>AS74-AD74</f>
        <v>0</v>
      </c>
      <c r="BI74" s="89"/>
      <c r="BJ74" s="89"/>
      <c r="BK74" s="89"/>
      <c r="BL74" s="89"/>
      <c r="BM74" s="89">
        <f t="shared" si="2"/>
        <v>580</v>
      </c>
      <c r="BN74" s="89"/>
      <c r="BO74" s="89"/>
      <c r="BP74" s="89"/>
      <c r="BQ74" s="89"/>
      <c r="BR74" s="90"/>
      <c r="BS74" s="90"/>
      <c r="BT74" s="90"/>
      <c r="BU74" s="90"/>
      <c r="BV74" s="90"/>
      <c r="BW74" s="90"/>
      <c r="BX74" s="90"/>
      <c r="BY74" s="90"/>
    </row>
    <row r="75" spans="1:79" s="59" customFormat="1" ht="15.75" x14ac:dyDescent="0.2">
      <c r="A75" s="47">
        <v>0</v>
      </c>
      <c r="B75" s="47"/>
      <c r="C75" s="91" t="s">
        <v>98</v>
      </c>
      <c r="D75" s="56"/>
      <c r="E75" s="56"/>
      <c r="F75" s="56"/>
      <c r="G75" s="56"/>
      <c r="H75" s="56"/>
      <c r="I75" s="57"/>
      <c r="J75" s="85" t="s">
        <v>86</v>
      </c>
      <c r="K75" s="85"/>
      <c r="L75" s="85"/>
      <c r="M75" s="85"/>
      <c r="N75" s="85"/>
      <c r="O75" s="91" t="s">
        <v>86</v>
      </c>
      <c r="P75" s="56"/>
      <c r="Q75" s="56"/>
      <c r="R75" s="56"/>
      <c r="S75" s="56"/>
      <c r="T75" s="56"/>
      <c r="U75" s="56"/>
      <c r="V75" s="56"/>
      <c r="W75" s="56"/>
      <c r="X75" s="5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89"/>
      <c r="AJ75" s="89"/>
      <c r="AK75" s="89"/>
      <c r="AL75" s="89"/>
      <c r="AM75" s="89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89"/>
      <c r="AY75" s="89"/>
      <c r="AZ75" s="89"/>
      <c r="BA75" s="89"/>
      <c r="BB75" s="89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89"/>
      <c r="BN75" s="89"/>
      <c r="BO75" s="89"/>
      <c r="BP75" s="89"/>
      <c r="BQ75" s="89"/>
      <c r="BR75" s="86"/>
      <c r="BS75" s="86"/>
      <c r="BT75" s="86"/>
      <c r="BU75" s="86"/>
      <c r="BV75" s="86"/>
      <c r="BW75" s="86"/>
      <c r="BX75" s="86"/>
      <c r="BY75" s="86"/>
    </row>
    <row r="76" spans="1:79" ht="38.25" customHeight="1" x14ac:dyDescent="0.2">
      <c r="A76" s="29">
        <v>3</v>
      </c>
      <c r="B76" s="29"/>
      <c r="C76" s="87" t="s">
        <v>99</v>
      </c>
      <c r="D76" s="51"/>
      <c r="E76" s="51"/>
      <c r="F76" s="51"/>
      <c r="G76" s="51"/>
      <c r="H76" s="51"/>
      <c r="I76" s="52"/>
      <c r="J76" s="88" t="s">
        <v>89</v>
      </c>
      <c r="K76" s="88"/>
      <c r="L76" s="88"/>
      <c r="M76" s="88"/>
      <c r="N76" s="88"/>
      <c r="O76" s="87" t="s">
        <v>97</v>
      </c>
      <c r="P76" s="51"/>
      <c r="Q76" s="51"/>
      <c r="R76" s="51"/>
      <c r="S76" s="51"/>
      <c r="T76" s="51"/>
      <c r="U76" s="51"/>
      <c r="V76" s="51"/>
      <c r="W76" s="51"/>
      <c r="X76" s="52"/>
      <c r="Y76" s="89">
        <v>5</v>
      </c>
      <c r="Z76" s="89"/>
      <c r="AA76" s="89"/>
      <c r="AB76" s="89"/>
      <c r="AC76" s="89"/>
      <c r="AD76" s="89">
        <v>0</v>
      </c>
      <c r="AE76" s="89"/>
      <c r="AF76" s="89"/>
      <c r="AG76" s="89"/>
      <c r="AH76" s="89"/>
      <c r="AI76" s="89">
        <f t="shared" si="0"/>
        <v>5</v>
      </c>
      <c r="AJ76" s="89"/>
      <c r="AK76" s="89"/>
      <c r="AL76" s="89"/>
      <c r="AM76" s="89"/>
      <c r="AN76" s="89">
        <v>5</v>
      </c>
      <c r="AO76" s="89"/>
      <c r="AP76" s="89"/>
      <c r="AQ76" s="89"/>
      <c r="AR76" s="89"/>
      <c r="AS76" s="89">
        <v>0</v>
      </c>
      <c r="AT76" s="89"/>
      <c r="AU76" s="89"/>
      <c r="AV76" s="89"/>
      <c r="AW76" s="89"/>
      <c r="AX76" s="89">
        <f t="shared" si="1"/>
        <v>5</v>
      </c>
      <c r="AY76" s="89"/>
      <c r="AZ76" s="89"/>
      <c r="BA76" s="89"/>
      <c r="BB76" s="89"/>
      <c r="BC76" s="89">
        <f>AN76-Y76</f>
        <v>0</v>
      </c>
      <c r="BD76" s="89"/>
      <c r="BE76" s="89"/>
      <c r="BF76" s="89"/>
      <c r="BG76" s="89"/>
      <c r="BH76" s="89">
        <f>AS76-AD76</f>
        <v>0</v>
      </c>
      <c r="BI76" s="89"/>
      <c r="BJ76" s="89"/>
      <c r="BK76" s="89"/>
      <c r="BL76" s="89"/>
      <c r="BM76" s="89">
        <f t="shared" si="2"/>
        <v>0</v>
      </c>
      <c r="BN76" s="89"/>
      <c r="BO76" s="89"/>
      <c r="BP76" s="89"/>
      <c r="BQ76" s="89"/>
      <c r="BR76" s="90"/>
      <c r="BS76" s="90"/>
      <c r="BT76" s="90"/>
      <c r="BU76" s="90"/>
      <c r="BV76" s="90"/>
      <c r="BW76" s="90"/>
      <c r="BX76" s="90"/>
      <c r="BY76" s="90"/>
    </row>
    <row r="77" spans="1:79" ht="51" customHeight="1" x14ac:dyDescent="0.2">
      <c r="A77" s="29">
        <v>3</v>
      </c>
      <c r="B77" s="29"/>
      <c r="C77" s="87" t="s">
        <v>100</v>
      </c>
      <c r="D77" s="51"/>
      <c r="E77" s="51"/>
      <c r="F77" s="51"/>
      <c r="G77" s="51"/>
      <c r="H77" s="51"/>
      <c r="I77" s="52"/>
      <c r="J77" s="88" t="s">
        <v>89</v>
      </c>
      <c r="K77" s="88"/>
      <c r="L77" s="88"/>
      <c r="M77" s="88"/>
      <c r="N77" s="88"/>
      <c r="O77" s="87" t="s">
        <v>101</v>
      </c>
      <c r="P77" s="51"/>
      <c r="Q77" s="51"/>
      <c r="R77" s="51"/>
      <c r="S77" s="51"/>
      <c r="T77" s="51"/>
      <c r="U77" s="51"/>
      <c r="V77" s="51"/>
      <c r="W77" s="51"/>
      <c r="X77" s="52"/>
      <c r="Y77" s="89">
        <v>4</v>
      </c>
      <c r="Z77" s="89"/>
      <c r="AA77" s="89"/>
      <c r="AB77" s="89"/>
      <c r="AC77" s="89"/>
      <c r="AD77" s="89">
        <v>0</v>
      </c>
      <c r="AE77" s="89"/>
      <c r="AF77" s="89"/>
      <c r="AG77" s="89"/>
      <c r="AH77" s="89"/>
      <c r="AI77" s="89">
        <f t="shared" si="0"/>
        <v>4</v>
      </c>
      <c r="AJ77" s="89"/>
      <c r="AK77" s="89"/>
      <c r="AL77" s="89"/>
      <c r="AM77" s="89"/>
      <c r="AN77" s="89">
        <v>4</v>
      </c>
      <c r="AO77" s="89"/>
      <c r="AP77" s="89"/>
      <c r="AQ77" s="89"/>
      <c r="AR77" s="89"/>
      <c r="AS77" s="89">
        <v>0</v>
      </c>
      <c r="AT77" s="89"/>
      <c r="AU77" s="89"/>
      <c r="AV77" s="89"/>
      <c r="AW77" s="89"/>
      <c r="AX77" s="89">
        <f t="shared" si="1"/>
        <v>4</v>
      </c>
      <c r="AY77" s="89"/>
      <c r="AZ77" s="89"/>
      <c r="BA77" s="89"/>
      <c r="BB77" s="89"/>
      <c r="BC77" s="89">
        <f>AN77-Y77</f>
        <v>0</v>
      </c>
      <c r="BD77" s="89"/>
      <c r="BE77" s="89"/>
      <c r="BF77" s="89"/>
      <c r="BG77" s="89"/>
      <c r="BH77" s="89">
        <f>AS77-AD77</f>
        <v>0</v>
      </c>
      <c r="BI77" s="89"/>
      <c r="BJ77" s="89"/>
      <c r="BK77" s="89"/>
      <c r="BL77" s="89"/>
      <c r="BM77" s="89">
        <f t="shared" si="2"/>
        <v>0</v>
      </c>
      <c r="BN77" s="89"/>
      <c r="BO77" s="89"/>
      <c r="BP77" s="89"/>
      <c r="BQ77" s="89"/>
      <c r="BR77" s="90"/>
      <c r="BS77" s="90"/>
      <c r="BT77" s="90"/>
      <c r="BU77" s="90"/>
      <c r="BV77" s="90"/>
      <c r="BW77" s="90"/>
      <c r="BX77" s="90"/>
      <c r="BY77" s="90"/>
    </row>
    <row r="78" spans="1:79" s="59" customFormat="1" ht="15.75" x14ac:dyDescent="0.2">
      <c r="A78" s="47">
        <v>0</v>
      </c>
      <c r="B78" s="47"/>
      <c r="C78" s="91" t="s">
        <v>102</v>
      </c>
      <c r="D78" s="56"/>
      <c r="E78" s="56"/>
      <c r="F78" s="56"/>
      <c r="G78" s="56"/>
      <c r="H78" s="56"/>
      <c r="I78" s="57"/>
      <c r="J78" s="85" t="s">
        <v>86</v>
      </c>
      <c r="K78" s="85"/>
      <c r="L78" s="85"/>
      <c r="M78" s="85"/>
      <c r="N78" s="85"/>
      <c r="O78" s="91" t="s">
        <v>86</v>
      </c>
      <c r="P78" s="56"/>
      <c r="Q78" s="56"/>
      <c r="R78" s="56"/>
      <c r="S78" s="56"/>
      <c r="T78" s="56"/>
      <c r="U78" s="56"/>
      <c r="V78" s="56"/>
      <c r="W78" s="56"/>
      <c r="X78" s="5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89"/>
      <c r="AJ78" s="89"/>
      <c r="AK78" s="89"/>
      <c r="AL78" s="89"/>
      <c r="AM78" s="89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89"/>
      <c r="AY78" s="89"/>
      <c r="AZ78" s="89"/>
      <c r="BA78" s="89"/>
      <c r="BB78" s="89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89"/>
      <c r="BN78" s="89"/>
      <c r="BO78" s="89"/>
      <c r="BP78" s="89"/>
      <c r="BQ78" s="89"/>
      <c r="BR78" s="86"/>
      <c r="BS78" s="86"/>
      <c r="BT78" s="86"/>
      <c r="BU78" s="86"/>
      <c r="BV78" s="86"/>
      <c r="BW78" s="86"/>
      <c r="BX78" s="86"/>
      <c r="BY78" s="86"/>
    </row>
    <row r="79" spans="1:79" ht="38.25" customHeight="1" x14ac:dyDescent="0.2">
      <c r="A79" s="29">
        <v>4</v>
      </c>
      <c r="B79" s="29"/>
      <c r="C79" s="87" t="s">
        <v>103</v>
      </c>
      <c r="D79" s="51"/>
      <c r="E79" s="51"/>
      <c r="F79" s="51"/>
      <c r="G79" s="51"/>
      <c r="H79" s="51"/>
      <c r="I79" s="52"/>
      <c r="J79" s="88" t="s">
        <v>104</v>
      </c>
      <c r="K79" s="88"/>
      <c r="L79" s="88"/>
      <c r="M79" s="88"/>
      <c r="N79" s="88"/>
      <c r="O79" s="87" t="s">
        <v>101</v>
      </c>
      <c r="P79" s="51"/>
      <c r="Q79" s="51"/>
      <c r="R79" s="51"/>
      <c r="S79" s="51"/>
      <c r="T79" s="51"/>
      <c r="U79" s="51"/>
      <c r="V79" s="51"/>
      <c r="W79" s="51"/>
      <c r="X79" s="52"/>
      <c r="Y79" s="89">
        <v>100</v>
      </c>
      <c r="Z79" s="89"/>
      <c r="AA79" s="89"/>
      <c r="AB79" s="89"/>
      <c r="AC79" s="89"/>
      <c r="AD79" s="89">
        <v>0</v>
      </c>
      <c r="AE79" s="89"/>
      <c r="AF79" s="89"/>
      <c r="AG79" s="89"/>
      <c r="AH79" s="89"/>
      <c r="AI79" s="89">
        <f t="shared" si="0"/>
        <v>100</v>
      </c>
      <c r="AJ79" s="89"/>
      <c r="AK79" s="89"/>
      <c r="AL79" s="89"/>
      <c r="AM79" s="89"/>
      <c r="AN79" s="89">
        <v>100</v>
      </c>
      <c r="AO79" s="89"/>
      <c r="AP79" s="89"/>
      <c r="AQ79" s="89"/>
      <c r="AR79" s="89"/>
      <c r="AS79" s="89">
        <v>0</v>
      </c>
      <c r="AT79" s="89"/>
      <c r="AU79" s="89"/>
      <c r="AV79" s="89"/>
      <c r="AW79" s="89"/>
      <c r="AX79" s="89">
        <f t="shared" si="1"/>
        <v>100</v>
      </c>
      <c r="AY79" s="89"/>
      <c r="AZ79" s="89"/>
      <c r="BA79" s="89"/>
      <c r="BB79" s="89"/>
      <c r="BC79" s="89">
        <f>AN79-Y79</f>
        <v>0</v>
      </c>
      <c r="BD79" s="89"/>
      <c r="BE79" s="89"/>
      <c r="BF79" s="89"/>
      <c r="BG79" s="89"/>
      <c r="BH79" s="89">
        <f>AS79-AD79</f>
        <v>0</v>
      </c>
      <c r="BI79" s="89"/>
      <c r="BJ79" s="89"/>
      <c r="BK79" s="89"/>
      <c r="BL79" s="89"/>
      <c r="BM79" s="89">
        <f t="shared" si="2"/>
        <v>0</v>
      </c>
      <c r="BN79" s="89"/>
      <c r="BO79" s="89"/>
      <c r="BP79" s="89"/>
      <c r="BQ79" s="89"/>
      <c r="BR79" s="90"/>
      <c r="BS79" s="90"/>
      <c r="BT79" s="90"/>
      <c r="BU79" s="90"/>
      <c r="BV79" s="90"/>
      <c r="BW79" s="90"/>
      <c r="BX79" s="90"/>
      <c r="BY79" s="90"/>
    </row>
    <row r="80" spans="1:79" ht="15.75" x14ac:dyDescent="0.2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0"/>
      <c r="BS80" s="90"/>
      <c r="BT80" s="90"/>
      <c r="BU80" s="90"/>
      <c r="BV80" s="90"/>
      <c r="BW80" s="90"/>
      <c r="BX80" s="90"/>
      <c r="BY80" s="90"/>
    </row>
    <row r="81" spans="1:79" ht="15.75" customHeight="1" x14ac:dyDescent="0.2">
      <c r="A81" s="24" t="s">
        <v>105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1:79" ht="9" customHeight="1" x14ac:dyDescent="0.2">
      <c r="A82" s="92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0"/>
      <c r="BS82" s="90"/>
      <c r="BT82" s="90"/>
      <c r="BU82" s="90"/>
      <c r="BV82" s="90"/>
      <c r="BW82" s="90"/>
      <c r="BX82" s="90"/>
      <c r="BY82" s="90"/>
    </row>
    <row r="83" spans="1:79" ht="45" customHeight="1" x14ac:dyDescent="0.2">
      <c r="A83" s="66" t="s">
        <v>26</v>
      </c>
      <c r="B83" s="67"/>
      <c r="C83" s="66" t="s">
        <v>73</v>
      </c>
      <c r="D83" s="80"/>
      <c r="E83" s="80"/>
      <c r="F83" s="80"/>
      <c r="G83" s="80"/>
      <c r="H83" s="80"/>
      <c r="I83" s="67"/>
      <c r="J83" s="66" t="s">
        <v>74</v>
      </c>
      <c r="K83" s="80"/>
      <c r="L83" s="80"/>
      <c r="M83" s="80"/>
      <c r="N83" s="67"/>
      <c r="O83" s="41" t="s">
        <v>106</v>
      </c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82"/>
      <c r="BS83" s="82"/>
      <c r="BT83" s="82"/>
      <c r="BU83" s="82"/>
      <c r="BV83" s="82"/>
      <c r="BW83" s="82"/>
      <c r="BX83" s="82"/>
      <c r="BY83" s="82"/>
    </row>
    <row r="84" spans="1:79" ht="15.95" customHeight="1" x14ac:dyDescent="0.2">
      <c r="A84" s="40">
        <v>1</v>
      </c>
      <c r="B84" s="40"/>
      <c r="C84" s="40">
        <v>2</v>
      </c>
      <c r="D84" s="40"/>
      <c r="E84" s="40"/>
      <c r="F84" s="40"/>
      <c r="G84" s="40"/>
      <c r="H84" s="40"/>
      <c r="I84" s="40"/>
      <c r="J84" s="40">
        <v>3</v>
      </c>
      <c r="K84" s="40"/>
      <c r="L84" s="40"/>
      <c r="M84" s="40"/>
      <c r="N84" s="40"/>
      <c r="O84" s="41">
        <v>4</v>
      </c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9"/>
      <c r="BR84" s="69"/>
      <c r="BS84" s="69"/>
      <c r="BT84" s="69"/>
      <c r="BU84" s="69"/>
      <c r="BV84" s="69"/>
      <c r="BW84" s="69"/>
      <c r="BX84" s="69"/>
      <c r="BY84" s="69"/>
    </row>
    <row r="85" spans="1:79" ht="12.75" hidden="1" customHeight="1" x14ac:dyDescent="0.2">
      <c r="A85" s="29" t="s">
        <v>28</v>
      </c>
      <c r="B85" s="29"/>
      <c r="C85" s="30" t="s">
        <v>29</v>
      </c>
      <c r="D85" s="31"/>
      <c r="E85" s="31"/>
      <c r="F85" s="31"/>
      <c r="G85" s="31"/>
      <c r="H85" s="31"/>
      <c r="I85" s="32"/>
      <c r="J85" s="29" t="s">
        <v>77</v>
      </c>
      <c r="K85" s="29"/>
      <c r="L85" s="29"/>
      <c r="M85" s="29"/>
      <c r="N85" s="29"/>
      <c r="O85" s="100" t="s">
        <v>107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3"/>
      <c r="CA85" s="1" t="s">
        <v>108</v>
      </c>
    </row>
    <row r="86" spans="1:79" s="59" customFormat="1" ht="15.75" x14ac:dyDescent="0.2">
      <c r="A86" s="47">
        <v>0</v>
      </c>
      <c r="B86" s="47"/>
      <c r="C86" s="47" t="s">
        <v>85</v>
      </c>
      <c r="D86" s="47"/>
      <c r="E86" s="47"/>
      <c r="F86" s="47"/>
      <c r="G86" s="47"/>
      <c r="H86" s="47"/>
      <c r="I86" s="47"/>
      <c r="J86" s="88" t="s">
        <v>89</v>
      </c>
      <c r="K86" s="88"/>
      <c r="L86" s="88"/>
      <c r="M86" s="88"/>
      <c r="N86" s="88"/>
      <c r="O86" s="104" t="s">
        <v>109</v>
      </c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7"/>
      <c r="BR86" s="108"/>
      <c r="BS86" s="108"/>
      <c r="BT86" s="108"/>
      <c r="BU86" s="108"/>
      <c r="BV86" s="108"/>
      <c r="BW86" s="108"/>
      <c r="BX86" s="108"/>
      <c r="BY86" s="108"/>
      <c r="CA86" s="59" t="s">
        <v>110</v>
      </c>
    </row>
    <row r="87" spans="1:79" s="59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109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7"/>
      <c r="BR87" s="108"/>
      <c r="BS87" s="108"/>
      <c r="BT87" s="108"/>
      <c r="BU87" s="108"/>
      <c r="BV87" s="108"/>
      <c r="BW87" s="108"/>
      <c r="BX87" s="108"/>
      <c r="BY87" s="108"/>
    </row>
    <row r="88" spans="1:79" s="59" customFormat="1" ht="30" customHeight="1" x14ac:dyDescent="0.2">
      <c r="A88" s="47">
        <v>0</v>
      </c>
      <c r="B88" s="47"/>
      <c r="C88" s="47" t="s">
        <v>94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104" t="s">
        <v>111</v>
      </c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2"/>
      <c r="BR88" s="108"/>
      <c r="BS88" s="108"/>
      <c r="BT88" s="108"/>
      <c r="BU88" s="108"/>
      <c r="BV88" s="108"/>
      <c r="BW88" s="108"/>
      <c r="BX88" s="108"/>
      <c r="BY88" s="108"/>
    </row>
    <row r="89" spans="1:79" s="59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09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7"/>
      <c r="BR89" s="108"/>
      <c r="BS89" s="108"/>
      <c r="BT89" s="108"/>
      <c r="BU89" s="108"/>
      <c r="BV89" s="108"/>
      <c r="BW89" s="108"/>
      <c r="BX89" s="108"/>
      <c r="BY89" s="108"/>
    </row>
    <row r="90" spans="1:79" s="59" customFormat="1" ht="15.75" x14ac:dyDescent="0.2">
      <c r="A90" s="47">
        <v>0</v>
      </c>
      <c r="B90" s="47"/>
      <c r="C90" s="47" t="s">
        <v>98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109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7"/>
      <c r="BR90" s="108"/>
      <c r="BS90" s="108"/>
      <c r="BT90" s="108"/>
      <c r="BU90" s="108"/>
      <c r="BV90" s="108"/>
      <c r="BW90" s="108"/>
      <c r="BX90" s="108"/>
      <c r="BY90" s="108"/>
    </row>
    <row r="91" spans="1:79" s="59" customFormat="1" ht="15.75" x14ac:dyDescent="0.2">
      <c r="A91" s="47">
        <v>0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109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7"/>
      <c r="BR91" s="108"/>
      <c r="BS91" s="108"/>
      <c r="BT91" s="108"/>
      <c r="BU91" s="108"/>
      <c r="BV91" s="108"/>
      <c r="BW91" s="108"/>
      <c r="BX91" s="108"/>
      <c r="BY91" s="108"/>
    </row>
    <row r="92" spans="1:79" s="59" customFormat="1" ht="15.75" x14ac:dyDescent="0.2">
      <c r="A92" s="47">
        <v>0</v>
      </c>
      <c r="B92" s="47"/>
      <c r="C92" s="47" t="s">
        <v>102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109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7"/>
      <c r="BR92" s="108"/>
      <c r="BS92" s="108"/>
      <c r="BT92" s="108"/>
      <c r="BU92" s="108"/>
      <c r="BV92" s="108"/>
      <c r="BW92" s="108"/>
      <c r="BX92" s="108"/>
      <c r="BY92" s="108"/>
    </row>
    <row r="93" spans="1:79" s="59" customFormat="1" ht="15.75" x14ac:dyDescent="0.2">
      <c r="A93" s="47">
        <v>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109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7"/>
      <c r="BR93" s="108"/>
      <c r="BS93" s="108"/>
      <c r="BT93" s="108"/>
      <c r="BU93" s="108"/>
      <c r="BV93" s="108"/>
      <c r="BW93" s="108"/>
      <c r="BX93" s="108"/>
      <c r="BY93" s="108"/>
    </row>
    <row r="94" spans="1:79" ht="15.75" x14ac:dyDescent="0.2">
      <c r="A94" s="92"/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0"/>
      <c r="BS94" s="90"/>
      <c r="BT94" s="90"/>
      <c r="BU94" s="90"/>
      <c r="BV94" s="90"/>
      <c r="BW94" s="90"/>
      <c r="BX94" s="90"/>
      <c r="BY94" s="90"/>
    </row>
    <row r="95" spans="1:79" ht="15.95" customHeight="1" x14ac:dyDescent="0.2">
      <c r="A95" s="24" t="s">
        <v>112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</row>
    <row r="96" spans="1:79" ht="57.75" customHeight="1" x14ac:dyDescent="0.2">
      <c r="A96" s="24" t="s">
        <v>113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spans="1:77" ht="15.75" x14ac:dyDescent="0.2">
      <c r="A97" s="92"/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0"/>
      <c r="BS97" s="90"/>
      <c r="BT97" s="90"/>
      <c r="BU97" s="90"/>
      <c r="BV97" s="90"/>
      <c r="BW97" s="90"/>
      <c r="BX97" s="90"/>
      <c r="BY97" s="90"/>
    </row>
    <row r="98" spans="1:77" ht="15.95" customHeight="1" x14ac:dyDescent="0.2">
      <c r="A98" s="24" t="s">
        <v>114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spans="1:77" ht="103.5" customHeight="1" x14ac:dyDescent="0.2">
      <c r="A99" s="24" t="s">
        <v>115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pans="1:77" ht="15.95" customHeight="1" x14ac:dyDescent="0.2">
      <c r="A100" s="113"/>
      <c r="B100" s="113"/>
      <c r="C100" s="113"/>
      <c r="D100" s="113"/>
      <c r="E100" s="11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</row>
    <row r="101" spans="1:77" ht="12" customHeight="1" x14ac:dyDescent="0.2">
      <c r="A101" s="114" t="s">
        <v>116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</row>
    <row r="102" spans="1:77" ht="12" customHeight="1" x14ac:dyDescent="0.2">
      <c r="A102" s="114" t="s">
        <v>117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</row>
    <row r="103" spans="1:77" s="114" customFormat="1" ht="12" customHeight="1" x14ac:dyDescent="0.2">
      <c r="A103" s="114" t="s">
        <v>118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</row>
    <row r="104" spans="1:77" ht="15.95" customHeight="1" x14ac:dyDescent="0.25">
      <c r="A104" s="11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</row>
    <row r="105" spans="1:77" ht="42" customHeight="1" x14ac:dyDescent="0.25">
      <c r="A105" s="117" t="s">
        <v>119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20"/>
      <c r="AO105" s="120"/>
      <c r="AP105" s="121" t="s">
        <v>120</v>
      </c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77" x14ac:dyDescent="0.2">
      <c r="W106" s="123" t="s">
        <v>121</v>
      </c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4"/>
      <c r="AO106" s="124"/>
      <c r="AP106" s="123" t="s">
        <v>122</v>
      </c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</row>
    <row r="109" spans="1:77" ht="31.5" customHeight="1" x14ac:dyDescent="0.25">
      <c r="A109" s="117" t="s">
        <v>123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20"/>
      <c r="AO109" s="120"/>
      <c r="AP109" s="121" t="s">
        <v>124</v>
      </c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77" x14ac:dyDescent="0.2">
      <c r="W110" s="123" t="s">
        <v>121</v>
      </c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4"/>
      <c r="AO110" s="124"/>
      <c r="AP110" s="123" t="s">
        <v>122</v>
      </c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</row>
  </sheetData>
  <mergeCells count="434">
    <mergeCell ref="W106:AM106"/>
    <mergeCell ref="AP106:BH106"/>
    <mergeCell ref="A109:V109"/>
    <mergeCell ref="W109:AM109"/>
    <mergeCell ref="AP109:BH109"/>
    <mergeCell ref="W110:AM110"/>
    <mergeCell ref="AP110:BH110"/>
    <mergeCell ref="A95:BL95"/>
    <mergeCell ref="A96:BL96"/>
    <mergeCell ref="A98:BL98"/>
    <mergeCell ref="A99:BL99"/>
    <mergeCell ref="A105:V105"/>
    <mergeCell ref="W105:AM105"/>
    <mergeCell ref="AP105:BH10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X79:BB79"/>
    <mergeCell ref="BC79:BG79"/>
    <mergeCell ref="BH79:BL79"/>
    <mergeCell ref="BM79:BQ79"/>
    <mergeCell ref="A81:BQ81"/>
    <mergeCell ref="A83:B83"/>
    <mergeCell ref="C83:I83"/>
    <mergeCell ref="J83:N83"/>
    <mergeCell ref="O83:BQ83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58:B58"/>
    <mergeCell ref="C58:R58"/>
    <mergeCell ref="S58:W58"/>
    <mergeCell ref="X58:AB58"/>
    <mergeCell ref="AC58:AH58"/>
    <mergeCell ref="AI58:AM58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I56:AM56"/>
    <mergeCell ref="AI55:AM55"/>
    <mergeCell ref="AN55:AR55"/>
    <mergeCell ref="AS55:AX55"/>
    <mergeCell ref="AY55:BC55"/>
    <mergeCell ref="BD55:BH55"/>
    <mergeCell ref="BI55:BN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97 C67 C86">
    <cfRule type="cellIs" dxfId="41" priority="39" stopIfTrue="1" operator="equal">
      <formula>$C66</formula>
    </cfRule>
  </conditionalFormatting>
  <conditionalFormatting sqref="A67:B67 A82:B82 A86:B86 A97:B97 A58:B58 A80:B80 A94:B94">
    <cfRule type="cellIs" dxfId="40" priority="40" stopIfTrue="1" operator="equal">
      <formula>0</formula>
    </cfRule>
  </conditionalFormatting>
  <conditionalFormatting sqref="C80">
    <cfRule type="cellIs" dxfId="39" priority="41" stopIfTrue="1" operator="equal">
      <formula>$C67</formula>
    </cfRule>
  </conditionalFormatting>
  <conditionalFormatting sqref="C68">
    <cfRule type="cellIs" dxfId="38" priority="37" stopIfTrue="1" operator="equal">
      <formula>$C67</formula>
    </cfRule>
  </conditionalFormatting>
  <conditionalFormatting sqref="A68:B68">
    <cfRule type="cellIs" dxfId="37" priority="38" stopIfTrue="1" operator="equal">
      <formula>0</formula>
    </cfRule>
  </conditionalFormatting>
  <conditionalFormatting sqref="C69">
    <cfRule type="cellIs" dxfId="36" priority="35" stopIfTrue="1" operator="equal">
      <formula>$C68</formula>
    </cfRule>
  </conditionalFormatting>
  <conditionalFormatting sqref="A69:B69">
    <cfRule type="cellIs" dxfId="35" priority="36" stopIfTrue="1" operator="equal">
      <formula>0</formula>
    </cfRule>
  </conditionalFormatting>
  <conditionalFormatting sqref="C70">
    <cfRule type="cellIs" dxfId="34" priority="33" stopIfTrue="1" operator="equal">
      <formula>$C69</formula>
    </cfRule>
  </conditionalFormatting>
  <conditionalFormatting sqref="A70:B70">
    <cfRule type="cellIs" dxfId="33" priority="34" stopIfTrue="1" operator="equal">
      <formula>0</formula>
    </cfRule>
  </conditionalFormatting>
  <conditionalFormatting sqref="C71">
    <cfRule type="cellIs" dxfId="32" priority="31" stopIfTrue="1" operator="equal">
      <formula>$C70</formula>
    </cfRule>
  </conditionalFormatting>
  <conditionalFormatting sqref="A71:B71">
    <cfRule type="cellIs" dxfId="31" priority="32" stopIfTrue="1" operator="equal">
      <formula>0</formula>
    </cfRule>
  </conditionalFormatting>
  <conditionalFormatting sqref="C72">
    <cfRule type="cellIs" dxfId="30" priority="29" stopIfTrue="1" operator="equal">
      <formula>$C71</formula>
    </cfRule>
  </conditionalFormatting>
  <conditionalFormatting sqref="A72:B72">
    <cfRule type="cellIs" dxfId="29" priority="30" stopIfTrue="1" operator="equal">
      <formula>0</formula>
    </cfRule>
  </conditionalFormatting>
  <conditionalFormatting sqref="C73">
    <cfRule type="cellIs" dxfId="28" priority="27" stopIfTrue="1" operator="equal">
      <formula>$C72</formula>
    </cfRule>
  </conditionalFormatting>
  <conditionalFormatting sqref="A73:B73">
    <cfRule type="cellIs" dxfId="27" priority="28" stopIfTrue="1" operator="equal">
      <formula>0</formula>
    </cfRule>
  </conditionalFormatting>
  <conditionalFormatting sqref="C74">
    <cfRule type="cellIs" dxfId="26" priority="25" stopIfTrue="1" operator="equal">
      <formula>$C73</formula>
    </cfRule>
  </conditionalFormatting>
  <conditionalFormatting sqref="A74:B74">
    <cfRule type="cellIs" dxfId="25" priority="26" stopIfTrue="1" operator="equal">
      <formula>0</formula>
    </cfRule>
  </conditionalFormatting>
  <conditionalFormatting sqref="C75">
    <cfRule type="cellIs" dxfId="24" priority="23" stopIfTrue="1" operator="equal">
      <formula>$C74</formula>
    </cfRule>
  </conditionalFormatting>
  <conditionalFormatting sqref="A75:B75">
    <cfRule type="cellIs" dxfId="23" priority="24" stopIfTrue="1" operator="equal">
      <formula>0</formula>
    </cfRule>
  </conditionalFormatting>
  <conditionalFormatting sqref="C76">
    <cfRule type="cellIs" dxfId="22" priority="21" stopIfTrue="1" operator="equal">
      <formula>$C75</formula>
    </cfRule>
  </conditionalFormatting>
  <conditionalFormatting sqref="A76:B76">
    <cfRule type="cellIs" dxfId="21" priority="22" stopIfTrue="1" operator="equal">
      <formula>0</formula>
    </cfRule>
  </conditionalFormatting>
  <conditionalFormatting sqref="C77">
    <cfRule type="cellIs" dxfId="20" priority="19" stopIfTrue="1" operator="equal">
      <formula>$C76</formula>
    </cfRule>
  </conditionalFormatting>
  <conditionalFormatting sqref="A77:B77">
    <cfRule type="cellIs" dxfId="19" priority="20" stopIfTrue="1" operator="equal">
      <formula>0</formula>
    </cfRule>
  </conditionalFormatting>
  <conditionalFormatting sqref="C78">
    <cfRule type="cellIs" dxfId="18" priority="17" stopIfTrue="1" operator="equal">
      <formula>$C77</formula>
    </cfRule>
  </conditionalFormatting>
  <conditionalFormatting sqref="A78:B78">
    <cfRule type="cellIs" dxfId="17" priority="18" stopIfTrue="1" operator="equal">
      <formula>0</formula>
    </cfRule>
  </conditionalFormatting>
  <conditionalFormatting sqref="C79">
    <cfRule type="cellIs" dxfId="16" priority="15" stopIfTrue="1" operator="equal">
      <formula>$C78</formula>
    </cfRule>
  </conditionalFormatting>
  <conditionalFormatting sqref="A79:B79">
    <cfRule type="cellIs" dxfId="15" priority="16" stopIfTrue="1" operator="equal">
      <formula>0</formula>
    </cfRule>
  </conditionalFormatting>
  <conditionalFormatting sqref="C94">
    <cfRule type="cellIs" dxfId="14" priority="42" stopIfTrue="1" operator="equal">
      <formula>$C86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conditionalFormatting sqref="C93">
    <cfRule type="cellIs" dxfId="1" priority="1" stopIfTrue="1" operator="equal">
      <formula>$C92</formula>
    </cfRule>
  </conditionalFormatting>
  <conditionalFormatting sqref="A93:B9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2023-02-21T13:47:06Z</dcterms:created>
  <dcterms:modified xsi:type="dcterms:W3CDTF">2023-02-21T13:48:43Z</dcterms:modified>
</cp:coreProperties>
</file>