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0" windowWidth="5280" windowHeight="2400"/>
  </bookViews>
  <sheets>
    <sheet name="1" sheetId="1" r:id="rId1"/>
  </sheets>
  <definedNames>
    <definedName name="RangeToPoke">#REF!</definedName>
    <definedName name="we">#REF!</definedName>
    <definedName name="_xlnm.Print_Area" localSheetId="0">'1'!$A$1:$J$57</definedName>
  </definedNames>
  <calcPr calcId="145621"/>
</workbook>
</file>

<file path=xl/calcChain.xml><?xml version="1.0" encoding="utf-8"?>
<calcChain xmlns="http://schemas.openxmlformats.org/spreadsheetml/2006/main">
  <c r="G32" i="1" l="1"/>
  <c r="H32" i="1"/>
  <c r="I32" i="1"/>
  <c r="F45" i="1" l="1"/>
  <c r="J41" i="1" l="1"/>
  <c r="J42" i="1"/>
  <c r="J40" i="1"/>
  <c r="J33" i="1"/>
  <c r="J34" i="1"/>
  <c r="J35" i="1"/>
  <c r="J36" i="1"/>
  <c r="J39" i="1"/>
  <c r="D45" i="1" l="1"/>
  <c r="D32" i="1"/>
  <c r="E32" i="1"/>
  <c r="F32" i="1"/>
  <c r="E44" i="1"/>
  <c r="J29" i="1"/>
  <c r="J28" i="1"/>
  <c r="J45" i="1" l="1"/>
  <c r="J27" i="1"/>
  <c r="J32" i="1" s="1"/>
  <c r="D44" i="1" l="1"/>
  <c r="J44" i="1" s="1"/>
  <c r="J43" i="1"/>
</calcChain>
</file>

<file path=xl/sharedStrings.xml><?xml version="1.0" encoding="utf-8"?>
<sst xmlns="http://schemas.openxmlformats.org/spreadsheetml/2006/main" count="81" uniqueCount="77">
  <si>
    <t>за КОПФГ</t>
  </si>
  <si>
    <t>4100</t>
  </si>
  <si>
    <t>м.Ромни</t>
  </si>
  <si>
    <t>4210</t>
  </si>
  <si>
    <t>4310</t>
  </si>
  <si>
    <t>Одиниця виміру: грн.</t>
  </si>
  <si>
    <t>Скоригований залишок на початок року</t>
  </si>
  <si>
    <t>5910700000</t>
  </si>
  <si>
    <t>Виправлення помилок</t>
  </si>
  <si>
    <t>4000</t>
  </si>
  <si>
    <t>Дооцінка (уцінка) нематеріальних активів</t>
  </si>
  <si>
    <t>Вид економічної діяльності</t>
  </si>
  <si>
    <t>Коригування:</t>
  </si>
  <si>
    <t>Фінансовий результат</t>
  </si>
  <si>
    <t>4200</t>
  </si>
  <si>
    <t>(підпис)</t>
  </si>
  <si>
    <t>КОДИ</t>
  </si>
  <si>
    <t>Збільшення капіталу в підприємствах</t>
  </si>
  <si>
    <t>4110</t>
  </si>
  <si>
    <t>4010</t>
  </si>
  <si>
    <t>за ЄДРПОУ</t>
  </si>
  <si>
    <t>Код рядка</t>
  </si>
  <si>
    <t>4300</t>
  </si>
  <si>
    <t>Орган державного управління</t>
  </si>
  <si>
    <t>Капітал у підприємствах</t>
  </si>
  <si>
    <t>Переоцінка активів:</t>
  </si>
  <si>
    <t>Разом</t>
  </si>
  <si>
    <t>Інші зміни</t>
  </si>
  <si>
    <t xml:space="preserve">Територія              </t>
  </si>
  <si>
    <t>Внесений капітал</t>
  </si>
  <si>
    <t>Цільове фінансування</t>
  </si>
  <si>
    <t>Резерви</t>
  </si>
  <si>
    <t>4020</t>
  </si>
  <si>
    <t>Додаток 4</t>
  </si>
  <si>
    <t>4290</t>
  </si>
  <si>
    <t>Стаття</t>
  </si>
  <si>
    <t>Залишок на кінець року</t>
  </si>
  <si>
    <t>4120</t>
  </si>
  <si>
    <t>за КОАТУУ</t>
  </si>
  <si>
    <t>ЗВІТ ПРО ВЛАСНИЙ КАПІТАЛ</t>
  </si>
  <si>
    <t>Капітал у дооцінках</t>
  </si>
  <si>
    <t>Дата (рік, місяць, число)</t>
  </si>
  <si>
    <t>Разом змін в капіталі</t>
  </si>
  <si>
    <t>9</t>
  </si>
  <si>
    <t>Зменшення капіталу в підприємствах</t>
  </si>
  <si>
    <t>1</t>
  </si>
  <si>
    <t>4030</t>
  </si>
  <si>
    <t>Дооцінка (уцінка) основних засобів</t>
  </si>
  <si>
    <t>(ініціали та прізвище)</t>
  </si>
  <si>
    <t>за КВЕД</t>
  </si>
  <si>
    <t>за КОДУ</t>
  </si>
  <si>
    <t>Інші зміни в капіталі</t>
  </si>
  <si>
    <t>до   Національного   положення (стандарту)                                                                      бухгалтерського   обліку  в  державному секторі                                                                              101     « Подання      фінансової  звітності »</t>
  </si>
  <si>
    <t>Дооцінка (уцінка) довгострокових біологічних активів</t>
  </si>
  <si>
    <t xml:space="preserve">Профіцит/дефіцит за звітний період
</t>
  </si>
  <si>
    <t>Залишок на початок року</t>
  </si>
  <si>
    <t>4090</t>
  </si>
  <si>
    <t>Дооцінка (уцінка) незавершених капітальних інвестицій</t>
  </si>
  <si>
    <t>4220</t>
  </si>
  <si>
    <t>4130</t>
  </si>
  <si>
    <t>Зміна облікової політики</t>
  </si>
  <si>
    <t>2020 рік</t>
  </si>
  <si>
    <t xml:space="preserve">Головний бухгалтер </t>
  </si>
  <si>
    <t>Директор</t>
  </si>
  <si>
    <t>Кульбачний Володимир Петрович</t>
  </si>
  <si>
    <t>02000369</t>
  </si>
  <si>
    <t>86.10</t>
  </si>
  <si>
    <r>
      <t>Підприємство ___</t>
    </r>
    <r>
      <rPr>
        <b/>
        <sz val="20"/>
        <color theme="1"/>
        <rFont val="Times New Roman"/>
        <family val="1"/>
        <charset val="204"/>
      </rPr>
      <t>Комунальне некомерційне підприємство Сумської обласної ради " Обласна клінічна спеціалізована лікарня"</t>
    </r>
    <r>
      <rPr>
        <sz val="20"/>
        <color theme="1"/>
        <rFont val="Times New Roman"/>
        <family val="1"/>
        <charset val="204"/>
      </rPr>
      <t>_________</t>
    </r>
  </si>
  <si>
    <t>Організаційно-правова форма господарювання   Комунальна організація (установа, заклад)</t>
  </si>
  <si>
    <t>Міністерство охорони здоров"я</t>
  </si>
  <si>
    <t>Діяльність лікарських закладів</t>
  </si>
  <si>
    <t>Періодичність: квартальна, річна.</t>
  </si>
  <si>
    <t xml:space="preserve">за </t>
  </si>
  <si>
    <t xml:space="preserve">перше півріччя </t>
  </si>
  <si>
    <t>2020.07.01</t>
  </si>
  <si>
    <t>Денисенко Катерина Іванівна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</si>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</sst>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* #,##0.00;* \-#,##0.00;* \-??;@"/>
    <numFmt numFmtId="165" formatCode="* #,##0;* \-#,##0;* &quot;-&quot;??;@"/>
    <numFmt numFmtId="166" formatCode="* #,##0;* \-#,##0;* \-??;@"/>
  </numFmts>
  <fonts count="32" x14ac:knownFonts="1">
    <font>
      <sz val="10"/>
      <color indexed="8"/>
      <name val="Arial Cyr"/>
      <charset val="204"/>
    </font>
    <font>
      <sz val="10"/>
      <color indexed="8"/>
      <name val="Arial Cyr"/>
      <charset val="204"/>
    </font>
    <font>
      <sz val="8"/>
      <color indexed="8"/>
      <name val="Arial Cyr"/>
      <charset val="204"/>
    </font>
    <font>
      <b/>
      <sz val="12"/>
      <color indexed="8"/>
      <name val="Arial Cyr"/>
      <charset val="204"/>
    </font>
    <font>
      <b/>
      <sz val="14"/>
      <color indexed="8"/>
      <name val="Arial Cyr"/>
      <charset val="204"/>
    </font>
    <font>
      <b/>
      <sz val="2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u/>
      <sz val="1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color indexed="8"/>
      <name val="Arial Cyr"/>
      <charset val="204"/>
    </font>
    <font>
      <b/>
      <sz val="18"/>
      <color indexed="8"/>
      <name val="Arial Cyr"/>
      <charset val="204"/>
    </font>
    <font>
      <sz val="16"/>
      <color indexed="8"/>
      <name val="Arial Cyr"/>
      <charset val="204"/>
    </font>
    <font>
      <b/>
      <sz val="16"/>
      <color indexed="8"/>
      <name val="Arial Cyr"/>
      <charset val="204"/>
    </font>
    <font>
      <sz val="16"/>
      <color indexed="8"/>
      <name val="Times New Roman"/>
      <family val="1"/>
      <charset val="204"/>
    </font>
    <font>
      <sz val="11"/>
      <color indexed="8"/>
      <name val="Arial Cyr"/>
      <charset val="204"/>
    </font>
    <font>
      <sz val="14"/>
      <color indexed="8"/>
      <name val="Arial Cyr"/>
      <charset val="204"/>
    </font>
    <font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20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20"/>
      <color indexed="8"/>
      <name val="Arial Cyr"/>
      <charset val="204"/>
    </font>
    <font>
      <b/>
      <sz val="20"/>
      <color indexed="8"/>
      <name val="Arial Cyr"/>
      <charset val="204"/>
    </font>
    <font>
      <b/>
      <sz val="24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color indexed="8"/>
      <name val="Arial Cyr"/>
      <charset val="204"/>
    </font>
    <font>
      <b/>
      <u/>
      <sz val="24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/>
    <xf numFmtId="49" fontId="10" fillId="0" borderId="0" xfId="0" applyNumberFormat="1" applyFont="1" applyAlignment="1">
      <alignment horizontal="left"/>
    </xf>
    <xf numFmtId="0" fontId="8" fillId="0" borderId="0" xfId="0" applyFont="1"/>
    <xf numFmtId="0" fontId="6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0" applyFont="1"/>
    <xf numFmtId="49" fontId="1" fillId="0" borderId="0" xfId="0" applyNumberFormat="1" applyFont="1"/>
    <xf numFmtId="49" fontId="14" fillId="0" borderId="0" xfId="0" applyNumberFormat="1" applyFont="1" applyAlignment="1">
      <alignment vertical="center" wrapText="1"/>
    </xf>
    <xf numFmtId="164" fontId="16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49" fontId="14" fillId="0" borderId="0" xfId="0" applyNumberFormat="1" applyFont="1"/>
    <xf numFmtId="49" fontId="1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right"/>
    </xf>
    <xf numFmtId="0" fontId="18" fillId="0" borderId="0" xfId="0" applyFont="1" applyAlignment="1">
      <alignment vertical="center" wrapText="1"/>
    </xf>
    <xf numFmtId="165" fontId="15" fillId="0" borderId="0" xfId="0" applyNumberFormat="1" applyFont="1" applyAlignment="1">
      <alignment horizontal="right"/>
    </xf>
    <xf numFmtId="0" fontId="19" fillId="0" borderId="0" xfId="0" applyFont="1"/>
    <xf numFmtId="49" fontId="20" fillId="0" borderId="0" xfId="0" applyNumberFormat="1" applyFont="1" applyAlignment="1">
      <alignment horizontal="center"/>
    </xf>
    <xf numFmtId="0" fontId="21" fillId="0" borderId="0" xfId="0" applyFont="1" applyAlignment="1">
      <alignment horizontal="center" vertical="top"/>
    </xf>
    <xf numFmtId="0" fontId="5" fillId="0" borderId="0" xfId="0" applyFont="1"/>
    <xf numFmtId="0" fontId="22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1" fontId="9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49" fontId="22" fillId="0" borderId="3" xfId="0" applyNumberFormat="1" applyFont="1" applyBorder="1" applyAlignment="1">
      <alignment horizontal="center"/>
    </xf>
    <xf numFmtId="49" fontId="23" fillId="0" borderId="3" xfId="0" applyNumberFormat="1" applyFont="1" applyBorder="1" applyAlignment="1">
      <alignment horizontal="center"/>
    </xf>
    <xf numFmtId="49" fontId="8" fillId="0" borderId="0" xfId="0" applyNumberFormat="1" applyFont="1" applyAlignment="1">
      <alignment vertical="top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49" fontId="12" fillId="0" borderId="4" xfId="0" applyNumberFormat="1" applyFont="1" applyBorder="1" applyAlignment="1">
      <alignment horizontal="center"/>
    </xf>
    <xf numFmtId="166" fontId="12" fillId="0" borderId="4" xfId="0" applyNumberFormat="1" applyFont="1" applyBorder="1" applyAlignment="1">
      <alignment horizontal="right"/>
    </xf>
    <xf numFmtId="0" fontId="26" fillId="0" borderId="0" xfId="0" applyFont="1" applyAlignment="1">
      <alignment horizontal="center"/>
    </xf>
    <xf numFmtId="0" fontId="26" fillId="0" borderId="0" xfId="0" applyFont="1"/>
    <xf numFmtId="0" fontId="25" fillId="0" borderId="0" xfId="0" applyFont="1" applyAlignment="1">
      <alignment horizontal="right"/>
    </xf>
    <xf numFmtId="49" fontId="27" fillId="0" borderId="0" xfId="0" applyNumberFormat="1" applyFont="1" applyAlignment="1">
      <alignment horizontal="left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/>
    </xf>
    <xf numFmtId="49" fontId="17" fillId="0" borderId="0" xfId="0" applyNumberFormat="1" applyFont="1"/>
    <xf numFmtId="0" fontId="19" fillId="0" borderId="4" xfId="0" applyFont="1" applyBorder="1" applyAlignment="1">
      <alignment horizontal="center"/>
    </xf>
    <xf numFmtId="0" fontId="29" fillId="0" borderId="5" xfId="0" applyFont="1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 vertical="top"/>
    </xf>
    <xf numFmtId="165" fontId="23" fillId="0" borderId="1" xfId="0" applyNumberFormat="1" applyFont="1" applyBorder="1" applyAlignment="1">
      <alignment horizontal="right"/>
    </xf>
    <xf numFmtId="165" fontId="23" fillId="0" borderId="3" xfId="0" applyNumberFormat="1" applyFont="1" applyBorder="1" applyAlignment="1">
      <alignment horizontal="center"/>
    </xf>
    <xf numFmtId="165" fontId="22" fillId="0" borderId="3" xfId="0" applyNumberFormat="1" applyFont="1" applyBorder="1" applyAlignment="1">
      <alignment horizontal="center"/>
    </xf>
    <xf numFmtId="165" fontId="23" fillId="0" borderId="3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3" fillId="0" borderId="1" xfId="0" applyNumberFormat="1" applyFont="1" applyBorder="1" applyAlignment="1">
      <alignment horizontal="center"/>
    </xf>
    <xf numFmtId="165" fontId="23" fillId="0" borderId="1" xfId="0" applyNumberFormat="1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49" fontId="12" fillId="0" borderId="0" xfId="0" applyNumberFormat="1" applyFont="1" applyBorder="1" applyAlignment="1">
      <alignment horizontal="center"/>
    </xf>
    <xf numFmtId="166" fontId="12" fillId="0" borderId="0" xfId="0" applyNumberFormat="1" applyFont="1" applyBorder="1" applyAlignment="1">
      <alignment horizontal="right"/>
    </xf>
    <xf numFmtId="166" fontId="12" fillId="0" borderId="2" xfId="0" applyNumberFormat="1" applyFont="1" applyBorder="1" applyAlignment="1">
      <alignment horizontal="right"/>
    </xf>
    <xf numFmtId="166" fontId="12" fillId="0" borderId="8" xfId="0" applyNumberFormat="1" applyFont="1" applyBorder="1" applyAlignment="1">
      <alignment horizontal="right"/>
    </xf>
    <xf numFmtId="165" fontId="22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49" fontId="5" fillId="0" borderId="4" xfId="0" applyNumberFormat="1" applyFont="1" applyBorder="1" applyAlignment="1">
      <alignment wrapText="1"/>
    </xf>
    <xf numFmtId="0" fontId="30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2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5" fillId="0" borderId="3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4" fillId="0" borderId="3" xfId="0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49" fontId="24" fillId="0" borderId="3" xfId="0" applyNumberFormat="1" applyFont="1" applyBorder="1" applyAlignment="1">
      <alignment horizontal="center" vertical="center" wrapText="1"/>
    </xf>
    <xf numFmtId="49" fontId="24" fillId="0" borderId="6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center" vertical="top"/>
    </xf>
    <xf numFmtId="49" fontId="8" fillId="0" borderId="0" xfId="0" applyNumberFormat="1" applyFont="1" applyAlignment="1">
      <alignment horizontal="left" vertical="top" wrapText="1"/>
    </xf>
    <xf numFmtId="49" fontId="8" fillId="0" borderId="4" xfId="0" applyNumberFormat="1" applyFont="1" applyBorder="1" applyAlignment="1">
      <alignment horizontal="center"/>
    </xf>
    <xf numFmtId="0" fontId="21" fillId="0" borderId="5" xfId="0" applyFont="1" applyBorder="1" applyAlignment="1">
      <alignment horizontal="center" vertical="top"/>
    </xf>
    <xf numFmtId="49" fontId="15" fillId="0" borderId="0" xfId="0" applyNumberFormat="1" applyFont="1" applyAlignment="1">
      <alignment horizontal="left" vertical="center" wrapText="1"/>
    </xf>
    <xf numFmtId="0" fontId="25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zoomScale="60" workbookViewId="0">
      <selection activeCell="I17" sqref="I17"/>
    </sheetView>
  </sheetViews>
  <sheetFormatPr defaultColWidth="9.140625" defaultRowHeight="12.75" x14ac:dyDescent="0.2"/>
  <cols>
    <col min="1" max="1" width="18.85546875" customWidth="1"/>
    <col min="2" max="2" width="36.85546875" customWidth="1"/>
    <col min="3" max="3" width="18.5703125" customWidth="1"/>
    <col min="4" max="4" width="22.5703125" customWidth="1"/>
    <col min="5" max="5" width="30" customWidth="1"/>
    <col min="6" max="6" width="27" customWidth="1"/>
    <col min="7" max="7" width="24" customWidth="1"/>
    <col min="8" max="8" width="27.28515625" customWidth="1"/>
    <col min="9" max="9" width="24.5703125" customWidth="1"/>
    <col min="10" max="10" width="28.42578125" customWidth="1"/>
    <col min="11" max="252" width="9.140625" customWidth="1"/>
  </cols>
  <sheetData>
    <row r="1" spans="1:12" ht="21.75" customHeight="1" x14ac:dyDescent="0.2"/>
    <row r="2" spans="1:12" ht="35.25" customHeight="1" x14ac:dyDescent="0.2"/>
    <row r="3" spans="1:12" ht="26.25" x14ac:dyDescent="0.4">
      <c r="C3" s="1"/>
      <c r="D3" s="2"/>
      <c r="G3" s="36"/>
      <c r="H3" s="76" t="s">
        <v>33</v>
      </c>
      <c r="I3" s="76"/>
      <c r="J3" s="76"/>
    </row>
    <row r="4" spans="1:12" ht="93.75" customHeight="1" x14ac:dyDescent="0.2">
      <c r="C4" s="1"/>
      <c r="D4" s="3"/>
      <c r="E4" s="4"/>
      <c r="F4" s="4"/>
      <c r="G4" s="37"/>
      <c r="H4" s="77" t="s">
        <v>52</v>
      </c>
      <c r="I4" s="77"/>
      <c r="J4" s="77"/>
    </row>
    <row r="5" spans="1:12" ht="17.25" customHeight="1" x14ac:dyDescent="0.25">
      <c r="A5" s="5"/>
      <c r="B5" s="5"/>
      <c r="C5" s="5"/>
      <c r="D5" s="5"/>
      <c r="E5" s="5"/>
      <c r="F5" s="5"/>
      <c r="G5" s="5"/>
    </row>
    <row r="6" spans="1:12" ht="30" customHeight="1" x14ac:dyDescent="0.3">
      <c r="A6" s="5"/>
      <c r="B6" s="5"/>
      <c r="C6" s="38"/>
      <c r="D6" s="6"/>
      <c r="E6" s="7"/>
      <c r="F6" s="7"/>
      <c r="G6" s="7"/>
      <c r="H6" s="44"/>
      <c r="I6" s="64" t="s">
        <v>16</v>
      </c>
    </row>
    <row r="7" spans="1:12" ht="30" customHeight="1" x14ac:dyDescent="0.4">
      <c r="A7" s="8"/>
      <c r="B7" s="8"/>
      <c r="C7" s="9"/>
      <c r="D7" s="8"/>
      <c r="E7" s="32"/>
      <c r="F7" s="32"/>
      <c r="G7" s="35" t="s">
        <v>41</v>
      </c>
      <c r="H7" s="45"/>
      <c r="I7" s="68" t="s">
        <v>74</v>
      </c>
    </row>
    <row r="8" spans="1:12" ht="45.75" customHeight="1" x14ac:dyDescent="0.35">
      <c r="A8" s="81" t="s">
        <v>67</v>
      </c>
      <c r="B8" s="81"/>
      <c r="C8" s="81"/>
      <c r="D8" s="81"/>
      <c r="E8" s="81"/>
      <c r="F8" s="81"/>
      <c r="G8" s="78" t="s">
        <v>20</v>
      </c>
      <c r="H8" s="79"/>
      <c r="I8" s="67" t="s">
        <v>65</v>
      </c>
      <c r="K8" s="30"/>
      <c r="L8" s="31"/>
    </row>
    <row r="9" spans="1:12" ht="34.5" customHeight="1" x14ac:dyDescent="0.35">
      <c r="A9" s="29" t="s">
        <v>28</v>
      </c>
      <c r="B9" s="30"/>
      <c r="C9" s="80" t="s">
        <v>2</v>
      </c>
      <c r="D9" s="80"/>
      <c r="E9" s="80"/>
      <c r="F9" s="80"/>
      <c r="G9" s="78" t="s">
        <v>38</v>
      </c>
      <c r="H9" s="79"/>
      <c r="I9" s="66" t="s">
        <v>7</v>
      </c>
      <c r="K9" s="30"/>
      <c r="L9" s="32"/>
    </row>
    <row r="10" spans="1:12" ht="51.75" customHeight="1" x14ac:dyDescent="0.35">
      <c r="A10" s="83" t="s">
        <v>68</v>
      </c>
      <c r="B10" s="83"/>
      <c r="C10" s="83"/>
      <c r="D10" s="83"/>
      <c r="E10" s="83"/>
      <c r="F10" s="83"/>
      <c r="G10" s="78" t="s">
        <v>0</v>
      </c>
      <c r="H10" s="79"/>
      <c r="I10" s="66">
        <v>430</v>
      </c>
      <c r="K10" s="82"/>
      <c r="L10" s="82"/>
    </row>
    <row r="11" spans="1:12" ht="40.5" customHeight="1" x14ac:dyDescent="0.35">
      <c r="A11" s="82" t="s">
        <v>23</v>
      </c>
      <c r="B11" s="82"/>
      <c r="C11" s="80" t="s">
        <v>69</v>
      </c>
      <c r="D11" s="80"/>
      <c r="E11" s="80"/>
      <c r="F11" s="80"/>
      <c r="G11" s="78" t="s">
        <v>50</v>
      </c>
      <c r="H11" s="79"/>
      <c r="I11" s="66">
        <v>17184</v>
      </c>
      <c r="K11" s="82"/>
      <c r="L11" s="82"/>
    </row>
    <row r="12" spans="1:12" ht="39.75" customHeight="1" x14ac:dyDescent="0.35">
      <c r="A12" s="82" t="s">
        <v>11</v>
      </c>
      <c r="B12" s="82"/>
      <c r="C12" s="80" t="s">
        <v>70</v>
      </c>
      <c r="D12" s="80"/>
      <c r="E12" s="80"/>
      <c r="F12" s="80"/>
      <c r="G12" s="78" t="s">
        <v>49</v>
      </c>
      <c r="H12" s="79"/>
      <c r="I12" s="66" t="s">
        <v>66</v>
      </c>
      <c r="K12" s="82"/>
      <c r="L12" s="82"/>
    </row>
    <row r="13" spans="1:12" ht="30.75" customHeight="1" x14ac:dyDescent="0.35">
      <c r="A13" s="82" t="s">
        <v>5</v>
      </c>
      <c r="B13" s="82"/>
      <c r="C13" s="32"/>
      <c r="D13" s="32"/>
      <c r="E13" s="32"/>
      <c r="F13" s="32"/>
      <c r="G13" s="32"/>
      <c r="H13" s="42"/>
      <c r="I13" s="42"/>
      <c r="K13" s="82"/>
      <c r="L13" s="82"/>
    </row>
    <row r="14" spans="1:12" ht="33" customHeight="1" x14ac:dyDescent="0.35">
      <c r="A14" s="83" t="s">
        <v>71</v>
      </c>
      <c r="B14" s="83"/>
      <c r="C14" s="83"/>
      <c r="D14" s="29"/>
      <c r="E14" s="29"/>
      <c r="F14" s="29"/>
      <c r="G14" s="29"/>
      <c r="H14" s="10"/>
      <c r="I14" s="10"/>
      <c r="K14" s="82"/>
      <c r="L14" s="82"/>
    </row>
    <row r="15" spans="1:12" ht="22.5" customHeight="1" x14ac:dyDescent="0.3">
      <c r="A15" s="14"/>
      <c r="C15" s="13"/>
      <c r="D15" s="12"/>
      <c r="E15" s="12"/>
      <c r="F15" s="12"/>
      <c r="G15" s="12"/>
      <c r="H15" s="12"/>
      <c r="I15" s="12"/>
    </row>
    <row r="16" spans="1:12" ht="26.25" customHeight="1" x14ac:dyDescent="0.45">
      <c r="A16" s="14"/>
      <c r="B16" s="43"/>
      <c r="C16" s="84" t="s">
        <v>39</v>
      </c>
      <c r="D16" s="84"/>
      <c r="E16" s="84"/>
      <c r="F16" s="84"/>
      <c r="G16" s="84"/>
      <c r="H16" s="84"/>
      <c r="I16" s="43"/>
      <c r="K16" s="85"/>
      <c r="L16" s="85"/>
    </row>
    <row r="17" spans="1:12" ht="22.5" customHeight="1" x14ac:dyDescent="0.4">
      <c r="A17" s="14"/>
      <c r="C17" s="49"/>
      <c r="D17" s="49"/>
      <c r="E17" s="49"/>
      <c r="F17" s="49"/>
      <c r="G17" s="50"/>
      <c r="H17" s="50"/>
      <c r="I17" s="12"/>
      <c r="K17" s="13"/>
      <c r="L17" s="13"/>
    </row>
    <row r="18" spans="1:12" ht="22.5" customHeight="1" x14ac:dyDescent="0.45">
      <c r="A18" s="14"/>
      <c r="C18" s="49"/>
      <c r="D18" s="51" t="s">
        <v>72</v>
      </c>
      <c r="E18" s="99" t="s">
        <v>73</v>
      </c>
      <c r="F18" s="52" t="s">
        <v>61</v>
      </c>
      <c r="G18" s="52"/>
      <c r="H18" s="50"/>
      <c r="I18" s="12"/>
      <c r="K18" s="13"/>
      <c r="L18" s="15"/>
    </row>
    <row r="19" spans="1:12" ht="15" customHeight="1" x14ac:dyDescent="0.3">
      <c r="A19" s="14"/>
      <c r="C19" s="13"/>
      <c r="D19" s="12"/>
      <c r="E19" s="12"/>
      <c r="F19" s="12"/>
      <c r="G19" s="12"/>
      <c r="H19" s="12"/>
      <c r="I19" s="12"/>
    </row>
    <row r="20" spans="1:12" ht="15" customHeight="1" x14ac:dyDescent="0.3">
      <c r="A20" s="14"/>
      <c r="C20" s="13"/>
      <c r="D20" s="12"/>
      <c r="E20" s="12"/>
      <c r="F20" s="12"/>
      <c r="G20" s="12"/>
      <c r="H20" s="12"/>
      <c r="I20" s="12"/>
    </row>
    <row r="21" spans="1:12" ht="15" customHeight="1" x14ac:dyDescent="0.3">
      <c r="A21" s="14"/>
      <c r="C21" s="13"/>
      <c r="D21" s="12"/>
      <c r="E21" s="12"/>
      <c r="F21" s="12"/>
      <c r="G21" s="12"/>
      <c r="H21" s="12"/>
      <c r="I21" s="12"/>
    </row>
    <row r="22" spans="1:12" s="17" customFormat="1" ht="27.75" customHeight="1" x14ac:dyDescent="0.35">
      <c r="A22" s="18"/>
      <c r="B22" s="18"/>
      <c r="C22" s="19"/>
      <c r="D22" s="33"/>
      <c r="E22" s="19"/>
      <c r="F22" s="19"/>
      <c r="G22" s="19"/>
      <c r="H22" s="19"/>
      <c r="I22" s="29"/>
    </row>
    <row r="23" spans="1:12" s="17" customFormat="1" ht="24.7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</row>
    <row r="24" spans="1:12" s="17" customFormat="1" ht="12.75" customHeight="1" x14ac:dyDescent="0.2">
      <c r="A24" s="18"/>
      <c r="B24" s="18"/>
      <c r="C24" s="19"/>
      <c r="D24" s="19"/>
      <c r="E24" s="19"/>
      <c r="F24" s="19"/>
      <c r="G24" s="19"/>
      <c r="H24" s="19"/>
      <c r="I24" s="19"/>
    </row>
    <row r="25" spans="1:12" s="17" customFormat="1" ht="171" customHeight="1" x14ac:dyDescent="0.2">
      <c r="A25" s="90" t="s">
        <v>35</v>
      </c>
      <c r="B25" s="91"/>
      <c r="C25" s="65" t="s">
        <v>21</v>
      </c>
      <c r="D25" s="65" t="s">
        <v>29</v>
      </c>
      <c r="E25" s="65" t="s">
        <v>40</v>
      </c>
      <c r="F25" s="65" t="s">
        <v>13</v>
      </c>
      <c r="G25" s="65" t="s">
        <v>24</v>
      </c>
      <c r="H25" s="65" t="s">
        <v>31</v>
      </c>
      <c r="I25" s="65" t="s">
        <v>30</v>
      </c>
      <c r="J25" s="65" t="s">
        <v>26</v>
      </c>
    </row>
    <row r="26" spans="1:12" s="17" customFormat="1" ht="45.75" customHeight="1" x14ac:dyDescent="0.2">
      <c r="A26" s="92" t="s">
        <v>45</v>
      </c>
      <c r="B26" s="93"/>
      <c r="C26" s="64">
        <v>2</v>
      </c>
      <c r="D26" s="64">
        <v>3</v>
      </c>
      <c r="E26" s="64">
        <v>4</v>
      </c>
      <c r="F26" s="64">
        <v>5</v>
      </c>
      <c r="G26" s="64">
        <v>6</v>
      </c>
      <c r="H26" s="64">
        <v>7</v>
      </c>
      <c r="I26" s="64">
        <v>8</v>
      </c>
      <c r="J26" s="64" t="s">
        <v>43</v>
      </c>
    </row>
    <row r="27" spans="1:12" s="55" customFormat="1" ht="78" customHeight="1" x14ac:dyDescent="0.4">
      <c r="A27" s="88" t="s">
        <v>55</v>
      </c>
      <c r="B27" s="89"/>
      <c r="C27" s="40" t="s">
        <v>9</v>
      </c>
      <c r="D27" s="61">
        <v>12068882</v>
      </c>
      <c r="E27" s="61">
        <v>53575117</v>
      </c>
      <c r="F27" s="61">
        <v>-6954510</v>
      </c>
      <c r="G27" s="61"/>
      <c r="H27" s="61"/>
      <c r="I27" s="61"/>
      <c r="J27" s="69">
        <f>D27+E27+F27+G27+H27+I27</f>
        <v>58689489</v>
      </c>
    </row>
    <row r="28" spans="1:12" s="55" customFormat="1" ht="34.5" customHeight="1" x14ac:dyDescent="0.4">
      <c r="A28" s="88" t="s">
        <v>12</v>
      </c>
      <c r="B28" s="89"/>
      <c r="C28" s="40"/>
      <c r="D28" s="60"/>
      <c r="E28" s="60"/>
      <c r="F28" s="60"/>
      <c r="G28" s="60"/>
      <c r="H28" s="60"/>
      <c r="I28" s="63"/>
      <c r="J28" s="69">
        <f>D28+E28+F28+G28+H28+I28</f>
        <v>0</v>
      </c>
    </row>
    <row r="29" spans="1:12" s="17" customFormat="1" ht="78" customHeight="1" x14ac:dyDescent="0.4">
      <c r="A29" s="86" t="s">
        <v>60</v>
      </c>
      <c r="B29" s="87"/>
      <c r="C29" s="39" t="s">
        <v>19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9">
        <f>D29+E29+F29+G29+H29+I29</f>
        <v>0</v>
      </c>
    </row>
    <row r="30" spans="1:12" s="17" customFormat="1" ht="78" customHeight="1" x14ac:dyDescent="0.4">
      <c r="A30" s="86" t="s">
        <v>8</v>
      </c>
      <c r="B30" s="87"/>
      <c r="C30" s="39" t="s">
        <v>32</v>
      </c>
      <c r="D30" s="62"/>
      <c r="E30" s="62"/>
      <c r="F30" s="62"/>
      <c r="G30" s="62"/>
      <c r="H30" s="62"/>
      <c r="I30" s="62"/>
      <c r="J30" s="69"/>
    </row>
    <row r="31" spans="1:12" s="17" customFormat="1" ht="69" customHeight="1" x14ac:dyDescent="0.4">
      <c r="A31" s="86" t="s">
        <v>27</v>
      </c>
      <c r="B31" s="87"/>
      <c r="C31" s="39" t="s">
        <v>46</v>
      </c>
      <c r="D31" s="62"/>
      <c r="E31" s="62"/>
      <c r="F31" s="62"/>
      <c r="G31" s="62"/>
      <c r="H31" s="62"/>
      <c r="I31" s="62"/>
      <c r="J31" s="69"/>
    </row>
    <row r="32" spans="1:12" s="55" customFormat="1" ht="64.5" customHeight="1" x14ac:dyDescent="0.4">
      <c r="A32" s="88" t="s">
        <v>6</v>
      </c>
      <c r="B32" s="89"/>
      <c r="C32" s="40" t="s">
        <v>56</v>
      </c>
      <c r="D32" s="61">
        <f>SUM(D27:D31)</f>
        <v>12068882</v>
      </c>
      <c r="E32" s="61">
        <f t="shared" ref="E32:J32" si="0">SUM(E27:E31)</f>
        <v>53575117</v>
      </c>
      <c r="F32" s="61">
        <f t="shared" si="0"/>
        <v>-6954510</v>
      </c>
      <c r="G32" s="61">
        <f t="shared" si="0"/>
        <v>0</v>
      </c>
      <c r="H32" s="61">
        <f t="shared" si="0"/>
        <v>0</v>
      </c>
      <c r="I32" s="61">
        <f t="shared" si="0"/>
        <v>0</v>
      </c>
      <c r="J32" s="69">
        <f t="shared" si="0"/>
        <v>58689489</v>
      </c>
    </row>
    <row r="33" spans="1:10" s="55" customFormat="1" ht="39" customHeight="1" x14ac:dyDescent="0.4">
      <c r="A33" s="88" t="s">
        <v>25</v>
      </c>
      <c r="B33" s="89"/>
      <c r="C33" s="40"/>
      <c r="D33" s="60"/>
      <c r="E33" s="60"/>
      <c r="F33" s="60"/>
      <c r="G33" s="60"/>
      <c r="H33" s="60"/>
      <c r="I33" s="63"/>
      <c r="J33" s="69">
        <f>D33+E33+F33+G33+H33+I33</f>
        <v>0</v>
      </c>
    </row>
    <row r="34" spans="1:10" s="17" customFormat="1" ht="78" customHeight="1" x14ac:dyDescent="0.4">
      <c r="A34" s="86" t="s">
        <v>47</v>
      </c>
      <c r="B34" s="87"/>
      <c r="C34" s="39" t="s">
        <v>1</v>
      </c>
      <c r="D34" s="62">
        <v>0</v>
      </c>
      <c r="E34" s="62"/>
      <c r="F34" s="62"/>
      <c r="G34" s="62">
        <v>0</v>
      </c>
      <c r="H34" s="62">
        <v>0</v>
      </c>
      <c r="I34" s="62">
        <v>0</v>
      </c>
      <c r="J34" s="69">
        <f>D34+E34+F34+G34+H34+I34</f>
        <v>0</v>
      </c>
    </row>
    <row r="35" spans="1:10" s="17" customFormat="1" ht="120.75" customHeight="1" x14ac:dyDescent="0.4">
      <c r="A35" s="86" t="s">
        <v>57</v>
      </c>
      <c r="B35" s="87"/>
      <c r="C35" s="39" t="s">
        <v>18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9">
        <f>D35+E35+F35+G35+H35+I35</f>
        <v>0</v>
      </c>
    </row>
    <row r="36" spans="1:10" s="17" customFormat="1" ht="79.5" customHeight="1" x14ac:dyDescent="0.4">
      <c r="A36" s="86" t="s">
        <v>10</v>
      </c>
      <c r="B36" s="87"/>
      <c r="C36" s="39" t="s">
        <v>37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9">
        <f>D36+E36+F36+G36+H36+I36</f>
        <v>0</v>
      </c>
    </row>
    <row r="37" spans="1:10" s="17" customFormat="1" ht="36" customHeight="1" x14ac:dyDescent="0.3">
      <c r="A37" s="70"/>
      <c r="B37" s="70"/>
      <c r="C37" s="71"/>
      <c r="D37" s="72"/>
      <c r="E37" s="72"/>
      <c r="F37" s="72"/>
      <c r="G37" s="72"/>
      <c r="H37" s="72"/>
      <c r="I37" s="72"/>
      <c r="J37" s="73"/>
    </row>
    <row r="38" spans="1:10" s="17" customFormat="1" ht="36" customHeight="1" x14ac:dyDescent="0.3">
      <c r="A38" s="46"/>
      <c r="B38" s="46"/>
      <c r="C38" s="47"/>
      <c r="D38" s="48"/>
      <c r="E38" s="48"/>
      <c r="F38" s="48"/>
      <c r="G38" s="48"/>
      <c r="H38" s="48"/>
      <c r="I38" s="48"/>
      <c r="J38" s="74"/>
    </row>
    <row r="39" spans="1:10" s="17" customFormat="1" ht="94.5" customHeight="1" x14ac:dyDescent="0.35">
      <c r="A39" s="86" t="s">
        <v>53</v>
      </c>
      <c r="B39" s="87"/>
      <c r="C39" s="39" t="s">
        <v>59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75">
        <f>D39+E39+F39+G39+H39+I39</f>
        <v>0</v>
      </c>
    </row>
    <row r="40" spans="1:10" s="55" customFormat="1" ht="81" customHeight="1" x14ac:dyDescent="0.4">
      <c r="A40" s="88" t="s">
        <v>54</v>
      </c>
      <c r="B40" s="89"/>
      <c r="C40" s="40" t="s">
        <v>14</v>
      </c>
      <c r="D40" s="61"/>
      <c r="E40" s="61"/>
      <c r="F40" s="61">
        <v>-10013358</v>
      </c>
      <c r="G40" s="61"/>
      <c r="H40" s="61"/>
      <c r="I40" s="61"/>
      <c r="J40" s="75">
        <f>SUM(D40:I40)</f>
        <v>-10013358</v>
      </c>
    </row>
    <row r="41" spans="1:10" s="55" customFormat="1" ht="78" customHeight="1" x14ac:dyDescent="0.4">
      <c r="A41" s="88" t="s">
        <v>17</v>
      </c>
      <c r="B41" s="89"/>
      <c r="C41" s="40" t="s">
        <v>3</v>
      </c>
      <c r="D41" s="61"/>
      <c r="E41" s="61"/>
      <c r="F41" s="61"/>
      <c r="G41" s="61"/>
      <c r="H41" s="61"/>
      <c r="I41" s="61"/>
      <c r="J41" s="75">
        <f t="shared" ref="J41:J45" si="1">SUM(D41:I41)</f>
        <v>0</v>
      </c>
    </row>
    <row r="42" spans="1:10" s="55" customFormat="1" ht="78" customHeight="1" x14ac:dyDescent="0.4">
      <c r="A42" s="88" t="s">
        <v>44</v>
      </c>
      <c r="B42" s="89"/>
      <c r="C42" s="40" t="s">
        <v>58</v>
      </c>
      <c r="D42" s="61"/>
      <c r="E42" s="61"/>
      <c r="F42" s="61"/>
      <c r="G42" s="61"/>
      <c r="H42" s="61"/>
      <c r="I42" s="61"/>
      <c r="J42" s="75">
        <f t="shared" si="1"/>
        <v>0</v>
      </c>
    </row>
    <row r="43" spans="1:10" s="55" customFormat="1" ht="78" customHeight="1" x14ac:dyDescent="0.4">
      <c r="A43" s="88" t="s">
        <v>51</v>
      </c>
      <c r="B43" s="89"/>
      <c r="C43" s="40" t="s">
        <v>34</v>
      </c>
      <c r="D43" s="61">
        <v>25460502</v>
      </c>
      <c r="E43" s="61"/>
      <c r="F43" s="61">
        <v>2502</v>
      </c>
      <c r="G43" s="61"/>
      <c r="H43" s="61"/>
      <c r="I43" s="61"/>
      <c r="J43" s="75">
        <f t="shared" si="1"/>
        <v>25463004</v>
      </c>
    </row>
    <row r="44" spans="1:10" s="55" customFormat="1" ht="78" customHeight="1" x14ac:dyDescent="0.4">
      <c r="A44" s="88" t="s">
        <v>42</v>
      </c>
      <c r="B44" s="89"/>
      <c r="C44" s="40" t="s">
        <v>22</v>
      </c>
      <c r="D44" s="61">
        <f>D43</f>
        <v>25460502</v>
      </c>
      <c r="E44" s="61">
        <f>E43</f>
        <v>0</v>
      </c>
      <c r="F44" s="61"/>
      <c r="G44" s="61">
        <v>0</v>
      </c>
      <c r="H44" s="61">
        <v>0</v>
      </c>
      <c r="I44" s="61"/>
      <c r="J44" s="75">
        <f t="shared" si="1"/>
        <v>25460502</v>
      </c>
    </row>
    <row r="45" spans="1:10" s="55" customFormat="1" ht="78" customHeight="1" x14ac:dyDescent="0.4">
      <c r="A45" s="88" t="s">
        <v>36</v>
      </c>
      <c r="B45" s="89"/>
      <c r="C45" s="40" t="s">
        <v>4</v>
      </c>
      <c r="D45" s="61">
        <f>12068882+25460502</f>
        <v>37529384</v>
      </c>
      <c r="E45" s="61">
        <v>53575117</v>
      </c>
      <c r="F45" s="61">
        <f>F32+F40+F43</f>
        <v>-16965366</v>
      </c>
      <c r="G45" s="61" t="s">
        <v>76</v>
      </c>
      <c r="H45" s="61" t="s">
        <v>76</v>
      </c>
      <c r="I45" s="61" t="s">
        <v>76</v>
      </c>
      <c r="J45" s="75">
        <f t="shared" si="1"/>
        <v>74139135</v>
      </c>
    </row>
    <row r="46" spans="1:10" s="17" customFormat="1" ht="55.5" customHeight="1" x14ac:dyDescent="0.25">
      <c r="A46" s="24"/>
      <c r="B46" s="24"/>
      <c r="C46" s="22"/>
      <c r="D46" s="25"/>
      <c r="E46" s="25"/>
      <c r="F46" s="25"/>
      <c r="G46" s="25"/>
      <c r="H46" s="25"/>
      <c r="I46" s="25"/>
    </row>
    <row r="47" spans="1:10" s="17" customFormat="1" ht="12" customHeight="1" x14ac:dyDescent="0.25">
      <c r="A47" s="24"/>
      <c r="B47" s="24"/>
      <c r="C47" s="22"/>
      <c r="D47" s="25"/>
      <c r="E47" s="25"/>
      <c r="F47" s="25"/>
      <c r="G47" s="25"/>
      <c r="H47" s="25"/>
      <c r="I47" s="25"/>
    </row>
    <row r="48" spans="1:10" s="17" customFormat="1" ht="12.75" customHeight="1" x14ac:dyDescent="0.25">
      <c r="A48" s="24"/>
      <c r="B48" s="24"/>
      <c r="C48" s="22"/>
      <c r="D48" s="25"/>
      <c r="E48" s="25"/>
      <c r="F48" s="25"/>
      <c r="G48" s="25"/>
      <c r="H48" s="25"/>
      <c r="I48" s="25"/>
    </row>
    <row r="49" spans="1:9" s="17" customFormat="1" ht="12.75" customHeight="1" x14ac:dyDescent="0.25">
      <c r="A49" s="24"/>
      <c r="B49" s="24"/>
      <c r="C49" s="22"/>
      <c r="D49" s="25"/>
      <c r="E49" s="25"/>
      <c r="F49" s="25"/>
      <c r="G49" s="25"/>
      <c r="H49" s="25"/>
      <c r="I49" s="25"/>
    </row>
    <row r="50" spans="1:9" s="17" customFormat="1" ht="11.25" customHeight="1" x14ac:dyDescent="0.25">
      <c r="A50" s="24"/>
      <c r="B50" s="24"/>
      <c r="C50" s="22"/>
      <c r="D50" s="25"/>
      <c r="E50" s="25"/>
      <c r="F50" s="25"/>
      <c r="G50" s="25"/>
      <c r="H50" s="25"/>
      <c r="I50" s="25"/>
    </row>
    <row r="51" spans="1:9" s="17" customFormat="1" ht="27.75" customHeight="1" x14ac:dyDescent="0.25">
      <c r="A51" s="98"/>
      <c r="B51" s="98"/>
      <c r="C51" s="23"/>
      <c r="D51" s="23"/>
      <c r="E51" s="23"/>
      <c r="F51" s="23"/>
      <c r="G51" s="23"/>
      <c r="H51" s="23"/>
      <c r="I51" s="23"/>
    </row>
    <row r="52" spans="1:9" ht="15" customHeight="1" x14ac:dyDescent="0.25">
      <c r="B52" s="20"/>
      <c r="C52" s="53"/>
    </row>
    <row r="53" spans="1:9" ht="25.5" customHeight="1" x14ac:dyDescent="0.3">
      <c r="A53" s="41" t="s">
        <v>63</v>
      </c>
      <c r="B53" s="14"/>
      <c r="C53" s="54"/>
      <c r="D53" s="26"/>
      <c r="E53" s="56"/>
      <c r="F53" s="58"/>
      <c r="G53" s="58"/>
      <c r="H53" s="96" t="s">
        <v>64</v>
      </c>
      <c r="I53" s="96"/>
    </row>
    <row r="54" spans="1:9" ht="28.5" customHeight="1" x14ac:dyDescent="0.3">
      <c r="A54" s="11"/>
      <c r="B54" s="14"/>
      <c r="C54" s="28"/>
      <c r="D54" s="26"/>
      <c r="E54" s="57" t="s">
        <v>15</v>
      </c>
      <c r="F54" s="59"/>
      <c r="G54" s="59"/>
      <c r="H54" s="94" t="s">
        <v>48</v>
      </c>
      <c r="I54" s="94"/>
    </row>
    <row r="55" spans="1:9" ht="67.5" customHeight="1" x14ac:dyDescent="0.3">
      <c r="A55" s="95" t="s">
        <v>62</v>
      </c>
      <c r="B55" s="95"/>
      <c r="C55" s="54"/>
      <c r="D55" s="26"/>
      <c r="E55" s="56"/>
      <c r="F55" s="27"/>
      <c r="G55" s="27"/>
      <c r="H55" s="96" t="s">
        <v>75</v>
      </c>
      <c r="I55" s="96"/>
    </row>
    <row r="56" spans="1:9" ht="19.5" customHeight="1" x14ac:dyDescent="0.25">
      <c r="C56" s="28"/>
      <c r="D56" s="26"/>
      <c r="E56" s="57" t="s">
        <v>15</v>
      </c>
      <c r="F56" s="28"/>
      <c r="G56" s="28"/>
      <c r="H56" s="97" t="s">
        <v>48</v>
      </c>
      <c r="I56" s="97"/>
    </row>
    <row r="57" spans="1:9" ht="16.149999999999999" customHeight="1" x14ac:dyDescent="0.2">
      <c r="A57" s="21"/>
      <c r="B57" s="16"/>
      <c r="C57" s="1"/>
    </row>
  </sheetData>
  <mergeCells count="48">
    <mergeCell ref="H54:I54"/>
    <mergeCell ref="A55:B55"/>
    <mergeCell ref="H55:I55"/>
    <mergeCell ref="H56:I56"/>
    <mergeCell ref="A45:B45"/>
    <mergeCell ref="A51:B51"/>
    <mergeCell ref="H53:I53"/>
    <mergeCell ref="A43:B43"/>
    <mergeCell ref="A44:B44"/>
    <mergeCell ref="A41:B41"/>
    <mergeCell ref="A42:B42"/>
    <mergeCell ref="A39:B39"/>
    <mergeCell ref="A40:B40"/>
    <mergeCell ref="A35:B35"/>
    <mergeCell ref="A36:B36"/>
    <mergeCell ref="A33:B33"/>
    <mergeCell ref="A34:B34"/>
    <mergeCell ref="A31:B31"/>
    <mergeCell ref="A32:B32"/>
    <mergeCell ref="A29:B29"/>
    <mergeCell ref="A30:B30"/>
    <mergeCell ref="A27:B27"/>
    <mergeCell ref="A28:B28"/>
    <mergeCell ref="A25:B25"/>
    <mergeCell ref="A26:B26"/>
    <mergeCell ref="A13:B13"/>
    <mergeCell ref="K13:L13"/>
    <mergeCell ref="K14:L14"/>
    <mergeCell ref="C16:H16"/>
    <mergeCell ref="K16:L16"/>
    <mergeCell ref="A14:C14"/>
    <mergeCell ref="K12:L12"/>
    <mergeCell ref="K10:L10"/>
    <mergeCell ref="A11:B11"/>
    <mergeCell ref="C11:F11"/>
    <mergeCell ref="G11:H11"/>
    <mergeCell ref="K11:L11"/>
    <mergeCell ref="G10:H10"/>
    <mergeCell ref="A12:B12"/>
    <mergeCell ref="C12:F12"/>
    <mergeCell ref="G12:H12"/>
    <mergeCell ref="A10:F10"/>
    <mergeCell ref="H3:J3"/>
    <mergeCell ref="H4:J4"/>
    <mergeCell ref="G8:H8"/>
    <mergeCell ref="C9:F9"/>
    <mergeCell ref="G9:H9"/>
    <mergeCell ref="A8:F8"/>
  </mergeCells>
  <printOptions horizontalCentered="1"/>
  <pageMargins left="0.42986111111111114" right="0.27500000000000002" top="0.70833333333333337" bottom="0.35416666666666669" header="0.5" footer="0.5"/>
  <pageSetup paperSize="9" scale="50" orientation="landscape" horizontalDpi="30066" verticalDpi="2647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Oksana</dc:creator>
  <cp:lastModifiedBy>Пользователь</cp:lastModifiedBy>
  <cp:lastPrinted>2020-07-17T14:09:40Z</cp:lastPrinted>
  <dcterms:created xsi:type="dcterms:W3CDTF">2018-02-23T08:03:39Z</dcterms:created>
  <dcterms:modified xsi:type="dcterms:W3CDTF">2020-08-06T11:38:32Z</dcterms:modified>
</cp:coreProperties>
</file>