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4240" windowHeight="12540"/>
  </bookViews>
  <sheets>
    <sheet name="1 квартал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87" i="1" l="1"/>
  <c r="V83" i="1"/>
  <c r="V88" i="1" s="1"/>
  <c r="V90" i="1" s="1"/>
  <c r="AC69" i="1"/>
  <c r="AC71" i="1" s="1"/>
  <c r="AC56" i="1"/>
  <c r="AC45" i="1"/>
  <c r="AC47" i="1" s="1"/>
  <c r="AC32" i="1"/>
  <c r="AC26" i="1"/>
</calcChain>
</file>

<file path=xl/sharedStrings.xml><?xml version="1.0" encoding="utf-8"?>
<sst xmlns="http://schemas.openxmlformats.org/spreadsheetml/2006/main" count="233" uniqueCount="166">
  <si>
    <t>S0110012</t>
  </si>
  <si>
    <t>Додаток 1
до Національного положення (стандарту) бухгалтерського обліку 25 "Спрощена фінансова звітність" (пункт 5 розділу І)</t>
  </si>
  <si>
    <t/>
  </si>
  <si>
    <t>Фінансовий звіт малого підприємства</t>
  </si>
  <si>
    <t>КОДИ</t>
  </si>
  <si>
    <t>Підприємство</t>
  </si>
  <si>
    <t xml:space="preserve">       Дата (рік, місяць, число)</t>
  </si>
  <si>
    <t>30</t>
  </si>
  <si>
    <t>за ЄДРПОУ</t>
  </si>
  <si>
    <t>38252441</t>
  </si>
  <si>
    <t>Територія</t>
  </si>
  <si>
    <t>АВТОЗАВОДСЬКИЙ</t>
  </si>
  <si>
    <t>за КОАТУУ</t>
  </si>
  <si>
    <t>5310436100</t>
  </si>
  <si>
    <t>Організаційно-правова форма господарювання</t>
  </si>
  <si>
    <t>КОМУНАЛЬНЕ ПІДПРИЄМСТВО</t>
  </si>
  <si>
    <t>за КОПФГ</t>
  </si>
  <si>
    <t>150</t>
  </si>
  <si>
    <t>Вид економічної діяльності</t>
  </si>
  <si>
    <t>Регулювання та сприяння ефективному веденню економічної діяльності</t>
  </si>
  <si>
    <t>за КВЕД</t>
  </si>
  <si>
    <t>84.13</t>
  </si>
  <si>
    <t>Середня кількість працівників, осіб</t>
  </si>
  <si>
    <t>Одиниця  виміру: тис. грн. з одним десятковим знаком</t>
  </si>
  <si>
    <t>Адреса, телефон</t>
  </si>
  <si>
    <t>0536758585</t>
  </si>
  <si>
    <t>1. Баланс на</t>
  </si>
  <si>
    <t>р.</t>
  </si>
  <si>
    <t>Форма № 1-м</t>
  </si>
  <si>
    <t xml:space="preserve">Код за ДКУД </t>
  </si>
  <si>
    <t>Актив</t>
  </si>
  <si>
    <t>Код рядка</t>
  </si>
  <si>
    <t>На початок звітного
року</t>
  </si>
  <si>
    <t>На кінець звітного 
періоду</t>
  </si>
  <si>
    <t>I. Необоротні активи</t>
  </si>
  <si>
    <t>Нематеріальні активи</t>
  </si>
  <si>
    <t xml:space="preserve">  первісна вартість</t>
  </si>
  <si>
    <t xml:space="preserve">  накопичена амортизація</t>
  </si>
  <si>
    <t>(</t>
  </si>
  <si>
    <t>)</t>
  </si>
  <si>
    <t>Незавершені капітальні інвестиції</t>
  </si>
  <si>
    <t>1005</t>
  </si>
  <si>
    <t>Основні засоби</t>
  </si>
  <si>
    <t>1010</t>
  </si>
  <si>
    <t xml:space="preserve">   первісна вартість</t>
  </si>
  <si>
    <t>1011</t>
  </si>
  <si>
    <t xml:space="preserve">   знос</t>
  </si>
  <si>
    <t>1012</t>
  </si>
  <si>
    <t>Довгострокові біологічні активи</t>
  </si>
  <si>
    <t>1020</t>
  </si>
  <si>
    <t>Довгострокові фінансові інвестиції</t>
  </si>
  <si>
    <t>1030</t>
  </si>
  <si>
    <t>Інші необоротні активи</t>
  </si>
  <si>
    <t>1090</t>
  </si>
  <si>
    <t>Усього за розділом I</t>
  </si>
  <si>
    <t>1095</t>
  </si>
  <si>
    <t>II. Оборотні активи</t>
  </si>
  <si>
    <t>Запаси:</t>
  </si>
  <si>
    <t>1100</t>
  </si>
  <si>
    <t xml:space="preserve">   у тому числі готова продукція</t>
  </si>
  <si>
    <t>1103</t>
  </si>
  <si>
    <t>Поточні біологічні активи</t>
  </si>
  <si>
    <t>1110</t>
  </si>
  <si>
    <t>Дебіторська заборгованість за продукцію, товари, роботи, послуги</t>
  </si>
  <si>
    <t>1125</t>
  </si>
  <si>
    <t>Дебіторська заборгованість за розрахунками з бюджетом</t>
  </si>
  <si>
    <t>1135</t>
  </si>
  <si>
    <t xml:space="preserve">   у тому числі з податку на прибуток</t>
  </si>
  <si>
    <t>1136</t>
  </si>
  <si>
    <t>Інша поточна дебіторська заборгованість</t>
  </si>
  <si>
    <t>1155</t>
  </si>
  <si>
    <t>Поточні фінансові інвестиції</t>
  </si>
  <si>
    <t>1160</t>
  </si>
  <si>
    <t>Гроші та їх еквіваленти</t>
  </si>
  <si>
    <t>1165</t>
  </si>
  <si>
    <t>Витрати майбутніх періодів</t>
  </si>
  <si>
    <t>1170</t>
  </si>
  <si>
    <t>Інші оборотні активи</t>
  </si>
  <si>
    <t>1190</t>
  </si>
  <si>
    <t>Усього за розділом II</t>
  </si>
  <si>
    <t>1195</t>
  </si>
  <si>
    <t>III. Необоротні активи, утримувані для продажу, та групи вибуття</t>
  </si>
  <si>
    <t>1200</t>
  </si>
  <si>
    <t>Баланс</t>
  </si>
  <si>
    <t>1300</t>
  </si>
  <si>
    <t>Пасив</t>
  </si>
  <si>
    <t>На початок
звітного року</t>
  </si>
  <si>
    <t>На кінець
звітного періоду</t>
  </si>
  <si>
    <t>I. Власний капітал</t>
  </si>
  <si>
    <t>Зареєстрований (пайовий) капітал</t>
  </si>
  <si>
    <t>1400</t>
  </si>
  <si>
    <t>Додатковий капітал</t>
  </si>
  <si>
    <t>1410</t>
  </si>
  <si>
    <t>Резервний капітал</t>
  </si>
  <si>
    <t>1415</t>
  </si>
  <si>
    <t>Нерозподілений прибуток (непокритий збиток)</t>
  </si>
  <si>
    <t>1420</t>
  </si>
  <si>
    <t>Неоплачений капітал</t>
  </si>
  <si>
    <t>1425</t>
  </si>
  <si>
    <t>1495</t>
  </si>
  <si>
    <t>II. Довгострокові зобов’язання, цільове фінансування та забезпечення</t>
  </si>
  <si>
    <t>1595</t>
  </si>
  <si>
    <t>III. Поточні зобов’язання</t>
  </si>
  <si>
    <t>Короткострокові кредити банків</t>
  </si>
  <si>
    <t>1600</t>
  </si>
  <si>
    <t>Поточна кредиторська заборгованість за:</t>
  </si>
  <si>
    <t xml:space="preserve">   довгостроковими зобов’язаннями</t>
  </si>
  <si>
    <t>1610</t>
  </si>
  <si>
    <t xml:space="preserve">   товари, роботи, послуги</t>
  </si>
  <si>
    <t>1615</t>
  </si>
  <si>
    <t xml:space="preserve">   розрахунками з бюджетом</t>
  </si>
  <si>
    <t>1620</t>
  </si>
  <si>
    <t>у тому числі з податку на прибуток</t>
  </si>
  <si>
    <t>1621</t>
  </si>
  <si>
    <t xml:space="preserve">   розрахунками зі страхування</t>
  </si>
  <si>
    <t>1625</t>
  </si>
  <si>
    <t xml:space="preserve">   розрахунками з оплати праці</t>
  </si>
  <si>
    <t>1630</t>
  </si>
  <si>
    <t>Доходи майбутніх періодів</t>
  </si>
  <si>
    <t>1665</t>
  </si>
  <si>
    <t>Інші поточні зобов’язання</t>
  </si>
  <si>
    <t>1690</t>
  </si>
  <si>
    <t>Усього за розділом IІІ</t>
  </si>
  <si>
    <t>1695</t>
  </si>
  <si>
    <t>IV. Зобов'язання, пов'язані з необоротними активами, утримуваними для продажу, та групами вибуття</t>
  </si>
  <si>
    <t>1700</t>
  </si>
  <si>
    <t>1900</t>
  </si>
  <si>
    <t>2. Звіт про фінансові результати</t>
  </si>
  <si>
    <t>за</t>
  </si>
  <si>
    <t>Форма № 2-м</t>
  </si>
  <si>
    <t>Код за ДКУД  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</si>
  <si>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</si>
  <si>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</si>
  <si>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</si>
  <si>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</si>
  <si>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2000</t>
  </si>
  <si>
    <t>Інші операційні доходи</t>
  </si>
  <si>
    <t>2120</t>
  </si>
  <si>
    <t>Інші доходи</t>
  </si>
  <si>
    <t>2240</t>
  </si>
  <si>
    <t>Разом доходи</t>
  </si>
  <si>
    <t>(2000 + 2120 + 2240)</t>
  </si>
  <si>
    <t>2280</t>
  </si>
  <si>
    <t>Собівартість реалізованої продукції (товарів, робіт, послуг)</t>
  </si>
  <si>
    <t>2050</t>
  </si>
  <si>
    <t>Інші операційні витрати</t>
  </si>
  <si>
    <t>2180</t>
  </si>
  <si>
    <t>Інші витрати</t>
  </si>
  <si>
    <t>2270</t>
  </si>
  <si>
    <t>Разом витрати (2050 + 2180 + 2270)</t>
  </si>
  <si>
    <t>2285</t>
  </si>
  <si>
    <t>Фінансовий результат до оподаткування (2280 - 2285)</t>
  </si>
  <si>
    <t>2290</t>
  </si>
  <si>
    <t>Податок на прибуток</t>
  </si>
  <si>
    <t>2300</t>
  </si>
  <si>
    <t>Чистий прибуток (збиток) (2290 - 2300)</t>
  </si>
  <si>
    <t>2350</t>
  </si>
  <si>
    <t>Керівник</t>
  </si>
  <si>
    <t>Бедрацький П. В.</t>
  </si>
  <si>
    <t>(підпис)</t>
  </si>
  <si>
    <t>(ініціали, прізвище)</t>
  </si>
  <si>
    <t>Головний бухгалтер</t>
  </si>
  <si>
    <t>С.М. Некрасова</t>
  </si>
  <si>
    <t>КОМУНАЛЬНЕ ПІДПРИЄМСТВО "ІНСТИТУТ РОЗВИТКУ КРЕМЕНЧУКА"</t>
  </si>
  <si>
    <t>39605, Полтавська обл., місто Кременчук, провулок Дмитра Тьомкіна, буд. 4</t>
  </si>
  <si>
    <t>1 квартал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</si>
</sst>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abSelected="1" workbookViewId="0">
      <selection activeCell="AJ1" sqref="AJ1:AJ1048576"/>
    </sheetView>
  </sheetViews>
  <sheetFormatPr defaultRowHeight="15" x14ac:dyDescent="0.25"/>
  <cols>
    <col min="1" max="1" width="2" customWidth="1"/>
    <col min="2" max="2" width="3.7109375" customWidth="1"/>
    <col min="3" max="3" width="2.42578125" customWidth="1"/>
    <col min="4" max="4" width="2.85546875" customWidth="1"/>
    <col min="5" max="5" width="1.7109375" customWidth="1"/>
    <col min="6" max="6" width="3" customWidth="1"/>
    <col min="7" max="7" width="2.7109375" customWidth="1"/>
    <col min="8" max="8" width="3" customWidth="1"/>
    <col min="9" max="9" width="2.140625" customWidth="1"/>
    <col min="10" max="10" width="3" customWidth="1"/>
    <col min="11" max="11" width="2" customWidth="1"/>
    <col min="12" max="12" width="3.42578125" customWidth="1"/>
    <col min="13" max="13" width="2.7109375" customWidth="1"/>
    <col min="14" max="14" width="2.85546875" customWidth="1"/>
    <col min="15" max="15" width="3.7109375" customWidth="1"/>
    <col min="16" max="16" width="2.85546875" customWidth="1"/>
    <col min="17" max="17" width="3.85546875" customWidth="1"/>
    <col min="18" max="18" width="2" customWidth="1"/>
    <col min="19" max="19" width="4.140625" customWidth="1"/>
    <col min="20" max="20" width="4.28515625" customWidth="1"/>
    <col min="21" max="21" width="3.7109375" customWidth="1"/>
    <col min="22" max="22" width="4.42578125" customWidth="1"/>
    <col min="23" max="23" width="3.42578125" hidden="1" customWidth="1"/>
    <col min="24" max="24" width="1.140625" customWidth="1"/>
    <col min="25" max="25" width="3.42578125" customWidth="1"/>
    <col min="26" max="26" width="2.7109375" customWidth="1"/>
    <col min="27" max="27" width="4.140625" customWidth="1"/>
    <col min="28" max="28" width="4.5703125" customWidth="1"/>
    <col min="29" max="30" width="2.7109375" customWidth="1"/>
    <col min="31" max="31" width="2.42578125" customWidth="1"/>
    <col min="32" max="32" width="2.140625" customWidth="1"/>
    <col min="33" max="33" width="2.7109375" customWidth="1"/>
    <col min="34" max="34" width="4.28515625" customWidth="1"/>
  </cols>
  <sheetData>
    <row r="1" spans="1:34" x14ac:dyDescent="0.25">
      <c r="A1" s="1"/>
      <c r="B1" s="77" t="s">
        <v>0</v>
      </c>
      <c r="C1" s="77"/>
      <c r="D1" s="7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9" customHeigh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78" t="s">
        <v>1</v>
      </c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6.7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x14ac:dyDescent="0.25">
      <c r="A4" s="1"/>
      <c r="B4" s="49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x14ac:dyDescent="0.25">
      <c r="A5" s="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8" t="s">
        <v>4</v>
      </c>
      <c r="AD6" s="29"/>
      <c r="AE6" s="29"/>
      <c r="AF6" s="29"/>
      <c r="AG6" s="29"/>
      <c r="AH6" s="30"/>
    </row>
    <row r="7" spans="1:34" x14ac:dyDescent="0.25">
      <c r="A7" s="1"/>
      <c r="B7" s="25" t="s">
        <v>5</v>
      </c>
      <c r="C7" s="25"/>
      <c r="D7" s="25"/>
      <c r="E7" s="25"/>
      <c r="F7" s="2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2"/>
      <c r="T7" s="2"/>
      <c r="U7" s="2"/>
      <c r="V7" s="4" t="s">
        <v>6</v>
      </c>
      <c r="W7" s="2"/>
      <c r="X7" s="4"/>
      <c r="Y7" s="4"/>
      <c r="Z7" s="4"/>
      <c r="AA7" s="4"/>
      <c r="AB7" s="4"/>
      <c r="AC7" s="28">
        <v>2020</v>
      </c>
      <c r="AD7" s="30"/>
      <c r="AE7" s="28">
        <v>6</v>
      </c>
      <c r="AF7" s="30"/>
      <c r="AG7" s="45" t="s">
        <v>7</v>
      </c>
      <c r="AH7" s="46"/>
    </row>
    <row r="8" spans="1:34" x14ac:dyDescent="0.25">
      <c r="A8" s="1"/>
      <c r="B8" s="51" t="s">
        <v>163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"/>
      <c r="X8" s="79" t="s">
        <v>8</v>
      </c>
      <c r="Y8" s="79"/>
      <c r="Z8" s="79"/>
      <c r="AA8" s="79"/>
      <c r="AB8" s="80"/>
      <c r="AC8" s="28" t="s">
        <v>9</v>
      </c>
      <c r="AD8" s="29"/>
      <c r="AE8" s="29"/>
      <c r="AF8" s="29"/>
      <c r="AG8" s="29"/>
      <c r="AH8" s="30"/>
    </row>
    <row r="9" spans="1:34" x14ac:dyDescent="0.25">
      <c r="A9" s="1"/>
      <c r="B9" s="50" t="s">
        <v>10</v>
      </c>
      <c r="C9" s="50"/>
      <c r="D9" s="50"/>
      <c r="E9" s="33" t="s">
        <v>11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5"/>
      <c r="X9" s="79" t="s">
        <v>12</v>
      </c>
      <c r="Y9" s="79"/>
      <c r="Z9" s="79"/>
      <c r="AA9" s="79"/>
      <c r="AB9" s="80"/>
      <c r="AC9" s="28" t="s">
        <v>13</v>
      </c>
      <c r="AD9" s="29"/>
      <c r="AE9" s="29"/>
      <c r="AF9" s="29"/>
      <c r="AG9" s="29"/>
      <c r="AH9" s="30"/>
    </row>
    <row r="10" spans="1:34" x14ac:dyDescent="0.25">
      <c r="A10" s="1"/>
      <c r="B10" s="75" t="s">
        <v>14</v>
      </c>
      <c r="C10" s="75"/>
      <c r="D10" s="75"/>
      <c r="E10" s="75"/>
      <c r="F10" s="75"/>
      <c r="G10" s="75"/>
      <c r="H10" s="75"/>
      <c r="I10" s="75"/>
      <c r="J10" s="75"/>
      <c r="K10" s="31" t="s"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6"/>
      <c r="X10" s="79" t="s">
        <v>16</v>
      </c>
      <c r="Y10" s="79"/>
      <c r="Z10" s="79"/>
      <c r="AA10" s="79"/>
      <c r="AB10" s="80"/>
      <c r="AC10" s="28" t="s">
        <v>17</v>
      </c>
      <c r="AD10" s="29"/>
      <c r="AE10" s="29"/>
      <c r="AF10" s="29"/>
      <c r="AG10" s="29"/>
      <c r="AH10" s="30"/>
    </row>
    <row r="11" spans="1:34" ht="26.25" customHeight="1" x14ac:dyDescent="0.25">
      <c r="A11" s="1"/>
      <c r="B11" s="75" t="s">
        <v>18</v>
      </c>
      <c r="C11" s="75"/>
      <c r="D11" s="75"/>
      <c r="E11" s="75"/>
      <c r="F11" s="75"/>
      <c r="G11" s="76" t="s">
        <v>19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6"/>
      <c r="X11" s="79" t="s">
        <v>20</v>
      </c>
      <c r="Y11" s="79"/>
      <c r="Z11" s="79"/>
      <c r="AA11" s="79"/>
      <c r="AB11" s="80"/>
      <c r="AC11" s="28" t="s">
        <v>21</v>
      </c>
      <c r="AD11" s="29"/>
      <c r="AE11" s="29"/>
      <c r="AF11" s="29"/>
      <c r="AG11" s="29"/>
      <c r="AH11" s="30"/>
    </row>
    <row r="12" spans="1:34" x14ac:dyDescent="0.25">
      <c r="A12" s="1"/>
      <c r="B12" s="47" t="s">
        <v>22</v>
      </c>
      <c r="C12" s="47"/>
      <c r="D12" s="47"/>
      <c r="E12" s="47"/>
      <c r="F12" s="47"/>
      <c r="G12" s="47"/>
      <c r="H12" s="47"/>
      <c r="I12" s="47"/>
      <c r="J12" s="31">
        <v>11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6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A13" s="1"/>
      <c r="B13" s="75" t="s">
        <v>23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15"/>
      <c r="X13" s="15"/>
      <c r="Y13" s="15"/>
      <c r="Z13" s="15"/>
      <c r="AA13" s="15"/>
      <c r="AB13" s="3"/>
      <c r="AC13" s="3"/>
      <c r="AD13" s="3"/>
      <c r="AE13" s="3"/>
      <c r="AF13" s="3"/>
      <c r="AG13" s="3"/>
      <c r="AH13" s="3"/>
    </row>
    <row r="14" spans="1:34" x14ac:dyDescent="0.25">
      <c r="A14" s="1"/>
      <c r="B14" s="75" t="s">
        <v>24</v>
      </c>
      <c r="C14" s="75"/>
      <c r="D14" s="75"/>
      <c r="E14" s="75"/>
      <c r="F14" s="75"/>
      <c r="G14" s="51" t="s">
        <v>164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7"/>
      <c r="AC14" s="26" t="s">
        <v>25</v>
      </c>
      <c r="AD14" s="26"/>
      <c r="AE14" s="26"/>
      <c r="AF14" s="26"/>
      <c r="AG14" s="26"/>
      <c r="AH14" s="26"/>
    </row>
    <row r="15" spans="1:34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1"/>
      <c r="B16" s="17"/>
      <c r="C16" s="17"/>
      <c r="D16" s="17"/>
      <c r="E16" s="2"/>
      <c r="F16" s="2"/>
      <c r="G16" s="2"/>
      <c r="H16" s="2"/>
      <c r="I16" s="2"/>
      <c r="J16" s="2"/>
      <c r="K16" s="44" t="s">
        <v>26</v>
      </c>
      <c r="L16" s="44"/>
      <c r="M16" s="44"/>
      <c r="N16" s="44"/>
      <c r="O16" s="44"/>
      <c r="P16" s="44"/>
      <c r="Q16" s="55">
        <v>44285</v>
      </c>
      <c r="R16" s="55"/>
      <c r="S16" s="55"/>
      <c r="T16" s="55"/>
      <c r="U16" s="55"/>
      <c r="V16" s="55"/>
      <c r="W16" s="19" t="s">
        <v>27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1"/>
      <c r="B17" s="17"/>
      <c r="C17" s="17"/>
      <c r="D17" s="17"/>
      <c r="E17" s="2"/>
      <c r="F17" s="2"/>
      <c r="G17" s="2"/>
      <c r="H17" s="2"/>
      <c r="I17" s="2"/>
      <c r="J17" s="2"/>
      <c r="K17" s="16"/>
      <c r="L17" s="16"/>
      <c r="M17" s="16"/>
      <c r="N17" s="16"/>
      <c r="O17" s="16"/>
      <c r="P17" s="16"/>
      <c r="Q17" s="8"/>
      <c r="R17" s="8"/>
      <c r="S17" s="8"/>
      <c r="T17" s="8"/>
      <c r="U17" s="8"/>
      <c r="V17" s="8"/>
      <c r="W17" s="1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6" t="s">
        <v>28</v>
      </c>
      <c r="S18" s="26"/>
      <c r="T18" s="26"/>
      <c r="U18" s="26"/>
      <c r="V18" s="60"/>
      <c r="W18" s="35" t="s">
        <v>29</v>
      </c>
      <c r="X18" s="31"/>
      <c r="Y18" s="31"/>
      <c r="Z18" s="31"/>
      <c r="AA18" s="31"/>
      <c r="AB18" s="36"/>
      <c r="AC18" s="35">
        <v>1801006</v>
      </c>
      <c r="AD18" s="31"/>
      <c r="AE18" s="31"/>
      <c r="AF18" s="31"/>
      <c r="AG18" s="31"/>
      <c r="AH18" s="36"/>
    </row>
    <row r="19" spans="1:34" ht="21.75" customHeight="1" x14ac:dyDescent="0.25">
      <c r="A19" s="1"/>
      <c r="B19" s="35" t="s">
        <v>30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6"/>
      <c r="S19" s="68" t="s">
        <v>31</v>
      </c>
      <c r="T19" s="69"/>
      <c r="U19" s="70"/>
      <c r="V19" s="68" t="s">
        <v>32</v>
      </c>
      <c r="W19" s="69"/>
      <c r="X19" s="69"/>
      <c r="Y19" s="69"/>
      <c r="Z19" s="69"/>
      <c r="AA19" s="69"/>
      <c r="AB19" s="70"/>
      <c r="AC19" s="68" t="s">
        <v>33</v>
      </c>
      <c r="AD19" s="69"/>
      <c r="AE19" s="69"/>
      <c r="AF19" s="69"/>
      <c r="AG19" s="69"/>
      <c r="AH19" s="70"/>
    </row>
    <row r="20" spans="1:34" x14ac:dyDescent="0.25">
      <c r="A20" s="1"/>
      <c r="B20" s="35">
        <v>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5">
        <v>2</v>
      </c>
      <c r="T20" s="31"/>
      <c r="U20" s="36"/>
      <c r="V20" s="35">
        <v>3</v>
      </c>
      <c r="W20" s="31"/>
      <c r="X20" s="31"/>
      <c r="Y20" s="31"/>
      <c r="Z20" s="31"/>
      <c r="AA20" s="31"/>
      <c r="AB20" s="36"/>
      <c r="AC20" s="35">
        <v>4</v>
      </c>
      <c r="AD20" s="31"/>
      <c r="AE20" s="31"/>
      <c r="AF20" s="31"/>
      <c r="AG20" s="31"/>
      <c r="AH20" s="36"/>
    </row>
    <row r="21" spans="1:34" x14ac:dyDescent="0.25">
      <c r="A21" s="1"/>
      <c r="B21" s="28" t="s">
        <v>34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28"/>
      <c r="T21" s="29"/>
      <c r="U21" s="30"/>
      <c r="V21" s="28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30"/>
    </row>
    <row r="22" spans="1:34" x14ac:dyDescent="0.25">
      <c r="A22" s="1"/>
      <c r="B22" s="32" t="s">
        <v>35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5">
        <v>1000</v>
      </c>
      <c r="T22" s="31"/>
      <c r="U22" s="36"/>
      <c r="V22" s="28" t="s">
        <v>2</v>
      </c>
      <c r="W22" s="29"/>
      <c r="X22" s="29"/>
      <c r="Y22" s="29"/>
      <c r="Z22" s="29"/>
      <c r="AA22" s="29"/>
      <c r="AB22" s="30"/>
      <c r="AC22" s="28" t="s">
        <v>2</v>
      </c>
      <c r="AD22" s="29"/>
      <c r="AE22" s="29"/>
      <c r="AF22" s="29"/>
      <c r="AG22" s="29"/>
      <c r="AH22" s="30"/>
    </row>
    <row r="23" spans="1:34" x14ac:dyDescent="0.25">
      <c r="A23" s="1"/>
      <c r="B23" s="32" t="s">
        <v>36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35">
        <v>1001</v>
      </c>
      <c r="T23" s="31"/>
      <c r="U23" s="36"/>
      <c r="V23" s="28" t="s">
        <v>2</v>
      </c>
      <c r="W23" s="29"/>
      <c r="X23" s="29"/>
      <c r="Y23" s="29"/>
      <c r="Z23" s="29"/>
      <c r="AA23" s="29"/>
      <c r="AB23" s="30"/>
      <c r="AC23" s="28" t="s">
        <v>2</v>
      </c>
      <c r="AD23" s="29"/>
      <c r="AE23" s="29"/>
      <c r="AF23" s="29"/>
      <c r="AG23" s="29"/>
      <c r="AH23" s="30"/>
    </row>
    <row r="24" spans="1:34" x14ac:dyDescent="0.25">
      <c r="A24" s="1"/>
      <c r="B24" s="32" t="s">
        <v>37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5">
        <v>1002</v>
      </c>
      <c r="T24" s="31"/>
      <c r="U24" s="36"/>
      <c r="V24" s="9" t="s">
        <v>38</v>
      </c>
      <c r="W24" s="31" t="s">
        <v>2</v>
      </c>
      <c r="X24" s="31"/>
      <c r="Y24" s="31"/>
      <c r="Z24" s="31"/>
      <c r="AA24" s="31"/>
      <c r="AB24" s="14" t="s">
        <v>39</v>
      </c>
      <c r="AC24" s="9" t="s">
        <v>38</v>
      </c>
      <c r="AD24" s="31" t="s">
        <v>2</v>
      </c>
      <c r="AE24" s="31"/>
      <c r="AF24" s="31"/>
      <c r="AG24" s="31"/>
      <c r="AH24" s="14" t="s">
        <v>39</v>
      </c>
    </row>
    <row r="25" spans="1:34" x14ac:dyDescent="0.25">
      <c r="A25" s="1"/>
      <c r="B25" s="32" t="s">
        <v>40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41" t="s">
        <v>41</v>
      </c>
      <c r="T25" s="42"/>
      <c r="U25" s="43"/>
      <c r="V25" s="35" t="s">
        <v>2</v>
      </c>
      <c r="W25" s="31"/>
      <c r="X25" s="31"/>
      <c r="Y25" s="31"/>
      <c r="Z25" s="31"/>
      <c r="AA25" s="31"/>
      <c r="AB25" s="36"/>
      <c r="AC25" s="35" t="s">
        <v>2</v>
      </c>
      <c r="AD25" s="31"/>
      <c r="AE25" s="31"/>
      <c r="AF25" s="31"/>
      <c r="AG25" s="31"/>
      <c r="AH25" s="36"/>
    </row>
    <row r="26" spans="1:34" x14ac:dyDescent="0.25">
      <c r="A26" s="1"/>
      <c r="B26" s="32" t="s">
        <v>42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41" t="s">
        <v>43</v>
      </c>
      <c r="T26" s="42"/>
      <c r="U26" s="43"/>
      <c r="V26" s="39">
        <v>17317</v>
      </c>
      <c r="W26" s="38"/>
      <c r="X26" s="38"/>
      <c r="Y26" s="38"/>
      <c r="Z26" s="38"/>
      <c r="AA26" s="38"/>
      <c r="AB26" s="40"/>
      <c r="AC26" s="35">
        <f>AC27-AD28</f>
        <v>16485.3</v>
      </c>
      <c r="AD26" s="31"/>
      <c r="AE26" s="31"/>
      <c r="AF26" s="31"/>
      <c r="AG26" s="31"/>
      <c r="AH26" s="36"/>
    </row>
    <row r="27" spans="1:34" x14ac:dyDescent="0.25">
      <c r="A27" s="1"/>
      <c r="B27" s="32" t="s">
        <v>44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41" t="s">
        <v>45</v>
      </c>
      <c r="T27" s="42"/>
      <c r="U27" s="43"/>
      <c r="V27" s="35">
        <v>18372.3</v>
      </c>
      <c r="W27" s="31"/>
      <c r="X27" s="31"/>
      <c r="Y27" s="31"/>
      <c r="Z27" s="31"/>
      <c r="AA27" s="31"/>
      <c r="AB27" s="36"/>
      <c r="AC27" s="35">
        <v>18345.599999999999</v>
      </c>
      <c r="AD27" s="31"/>
      <c r="AE27" s="31"/>
      <c r="AF27" s="31"/>
      <c r="AG27" s="31"/>
      <c r="AH27" s="36"/>
    </row>
    <row r="28" spans="1:34" x14ac:dyDescent="0.25">
      <c r="A28" s="1"/>
      <c r="B28" s="32" t="s">
        <v>46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41" t="s">
        <v>47</v>
      </c>
      <c r="T28" s="42"/>
      <c r="U28" s="43"/>
      <c r="V28" s="9" t="s">
        <v>38</v>
      </c>
      <c r="W28" s="31">
        <v>1055.3</v>
      </c>
      <c r="X28" s="31"/>
      <c r="Y28" s="31"/>
      <c r="Z28" s="31"/>
      <c r="AA28" s="31"/>
      <c r="AB28" s="14" t="s">
        <v>39</v>
      </c>
      <c r="AC28" s="9" t="s">
        <v>38</v>
      </c>
      <c r="AD28" s="31">
        <v>1860.3</v>
      </c>
      <c r="AE28" s="31"/>
      <c r="AF28" s="31"/>
      <c r="AG28" s="31"/>
      <c r="AH28" s="14" t="s">
        <v>39</v>
      </c>
    </row>
    <row r="29" spans="1:34" x14ac:dyDescent="0.25">
      <c r="A29" s="1"/>
      <c r="B29" s="32" t="s">
        <v>48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41" t="s">
        <v>49</v>
      </c>
      <c r="T29" s="42"/>
      <c r="U29" s="43"/>
      <c r="V29" s="35" t="s">
        <v>2</v>
      </c>
      <c r="W29" s="31"/>
      <c r="X29" s="31"/>
      <c r="Y29" s="31"/>
      <c r="Z29" s="31"/>
      <c r="AA29" s="31"/>
      <c r="AB29" s="36"/>
      <c r="AC29" s="35"/>
      <c r="AD29" s="31"/>
      <c r="AE29" s="31"/>
      <c r="AF29" s="31"/>
      <c r="AG29" s="31"/>
      <c r="AH29" s="36"/>
    </row>
    <row r="30" spans="1:34" x14ac:dyDescent="0.25">
      <c r="A30" s="1"/>
      <c r="B30" s="32" t="s">
        <v>50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41" t="s">
        <v>51</v>
      </c>
      <c r="T30" s="42"/>
      <c r="U30" s="43"/>
      <c r="V30" s="35" t="s">
        <v>2</v>
      </c>
      <c r="W30" s="31"/>
      <c r="X30" s="31"/>
      <c r="Y30" s="31"/>
      <c r="Z30" s="31"/>
      <c r="AA30" s="31"/>
      <c r="AB30" s="36"/>
      <c r="AC30" s="35"/>
      <c r="AD30" s="31"/>
      <c r="AE30" s="31"/>
      <c r="AF30" s="31"/>
      <c r="AG30" s="31"/>
      <c r="AH30" s="36"/>
    </row>
    <row r="31" spans="1:34" x14ac:dyDescent="0.25">
      <c r="A31" s="1"/>
      <c r="B31" s="32" t="s">
        <v>52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41" t="s">
        <v>53</v>
      </c>
      <c r="T31" s="42"/>
      <c r="U31" s="43"/>
      <c r="V31" s="35">
        <v>16.399999999999999</v>
      </c>
      <c r="W31" s="31"/>
      <c r="X31" s="31"/>
      <c r="Y31" s="31"/>
      <c r="Z31" s="31"/>
      <c r="AA31" s="31"/>
      <c r="AB31" s="36"/>
      <c r="AC31" s="35">
        <v>16.399999999999999</v>
      </c>
      <c r="AD31" s="31"/>
      <c r="AE31" s="31"/>
      <c r="AF31" s="31"/>
      <c r="AG31" s="31"/>
      <c r="AH31" s="36"/>
    </row>
    <row r="32" spans="1:34" x14ac:dyDescent="0.25">
      <c r="A32" s="1"/>
      <c r="B32" s="56" t="s">
        <v>54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45" t="s">
        <v>55</v>
      </c>
      <c r="T32" s="59"/>
      <c r="U32" s="46"/>
      <c r="V32" s="35">
        <v>17333.400000000001</v>
      </c>
      <c r="W32" s="31"/>
      <c r="X32" s="31"/>
      <c r="Y32" s="31"/>
      <c r="Z32" s="31"/>
      <c r="AA32" s="31"/>
      <c r="AB32" s="36"/>
      <c r="AC32" s="35">
        <f>AC26+AC31</f>
        <v>16501.7</v>
      </c>
      <c r="AD32" s="31"/>
      <c r="AE32" s="31"/>
      <c r="AF32" s="31"/>
      <c r="AG32" s="31"/>
      <c r="AH32" s="36"/>
    </row>
    <row r="33" spans="1:34" x14ac:dyDescent="0.25">
      <c r="A33" s="1"/>
      <c r="B33" s="28" t="s">
        <v>56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  <c r="S33" s="41"/>
      <c r="T33" s="42"/>
      <c r="U33" s="43"/>
      <c r="V33" s="35"/>
      <c r="W33" s="31"/>
      <c r="X33" s="31"/>
      <c r="Y33" s="31"/>
      <c r="Z33" s="31"/>
      <c r="AA33" s="31"/>
      <c r="AB33" s="36"/>
      <c r="AC33" s="35"/>
      <c r="AD33" s="31"/>
      <c r="AE33" s="31"/>
      <c r="AF33" s="31"/>
      <c r="AG33" s="31"/>
      <c r="AH33" s="36"/>
    </row>
    <row r="34" spans="1:34" x14ac:dyDescent="0.25">
      <c r="A34" s="1"/>
      <c r="B34" s="32" t="s">
        <v>57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41" t="s">
        <v>58</v>
      </c>
      <c r="T34" s="42"/>
      <c r="U34" s="43"/>
      <c r="V34" s="35" t="s">
        <v>2</v>
      </c>
      <c r="W34" s="31"/>
      <c r="X34" s="31"/>
      <c r="Y34" s="31"/>
      <c r="Z34" s="31"/>
      <c r="AA34" s="31"/>
      <c r="AB34" s="36"/>
      <c r="AC34" s="35" t="s">
        <v>2</v>
      </c>
      <c r="AD34" s="31"/>
      <c r="AE34" s="31"/>
      <c r="AF34" s="31"/>
      <c r="AG34" s="31"/>
      <c r="AH34" s="36"/>
    </row>
    <row r="35" spans="1:34" x14ac:dyDescent="0.25">
      <c r="A35" s="1"/>
      <c r="B35" s="32" t="s">
        <v>59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41" t="s">
        <v>60</v>
      </c>
      <c r="T35" s="42"/>
      <c r="U35" s="43"/>
      <c r="V35" s="35" t="s">
        <v>2</v>
      </c>
      <c r="W35" s="31"/>
      <c r="X35" s="31"/>
      <c r="Y35" s="31"/>
      <c r="Z35" s="31"/>
      <c r="AA35" s="31"/>
      <c r="AB35" s="36"/>
      <c r="AC35" s="35" t="s">
        <v>2</v>
      </c>
      <c r="AD35" s="31"/>
      <c r="AE35" s="31"/>
      <c r="AF35" s="31"/>
      <c r="AG35" s="31"/>
      <c r="AH35" s="36"/>
    </row>
    <row r="36" spans="1:34" x14ac:dyDescent="0.25">
      <c r="A36" s="1"/>
      <c r="B36" s="32" t="s">
        <v>61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41" t="s">
        <v>62</v>
      </c>
      <c r="T36" s="42"/>
      <c r="U36" s="43"/>
      <c r="V36" s="35" t="s">
        <v>2</v>
      </c>
      <c r="W36" s="31"/>
      <c r="X36" s="31"/>
      <c r="Y36" s="31"/>
      <c r="Z36" s="31"/>
      <c r="AA36" s="31"/>
      <c r="AB36" s="36"/>
      <c r="AC36" s="35" t="s">
        <v>2</v>
      </c>
      <c r="AD36" s="31"/>
      <c r="AE36" s="31"/>
      <c r="AF36" s="31"/>
      <c r="AG36" s="31"/>
      <c r="AH36" s="36"/>
    </row>
    <row r="37" spans="1:34" ht="23.25" customHeight="1" x14ac:dyDescent="0.25">
      <c r="A37" s="1"/>
      <c r="B37" s="61" t="s">
        <v>63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  <c r="S37" s="41" t="s">
        <v>64</v>
      </c>
      <c r="T37" s="42"/>
      <c r="U37" s="43"/>
      <c r="V37" s="35"/>
      <c r="W37" s="31"/>
      <c r="X37" s="31"/>
      <c r="Y37" s="31"/>
      <c r="Z37" s="31"/>
      <c r="AA37" s="31"/>
      <c r="AB37" s="36"/>
      <c r="AC37" s="35">
        <v>1.8</v>
      </c>
      <c r="AD37" s="31"/>
      <c r="AE37" s="31"/>
      <c r="AF37" s="31"/>
      <c r="AG37" s="31"/>
      <c r="AH37" s="36"/>
    </row>
    <row r="38" spans="1:34" x14ac:dyDescent="0.25">
      <c r="A38" s="1"/>
      <c r="B38" s="32" t="s">
        <v>65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41" t="s">
        <v>66</v>
      </c>
      <c r="T38" s="42"/>
      <c r="U38" s="43"/>
      <c r="V38" s="35"/>
      <c r="W38" s="31"/>
      <c r="X38" s="31"/>
      <c r="Y38" s="31"/>
      <c r="Z38" s="31"/>
      <c r="AA38" s="31"/>
      <c r="AB38" s="36"/>
      <c r="AC38" s="35"/>
      <c r="AD38" s="31"/>
      <c r="AE38" s="31"/>
      <c r="AF38" s="31"/>
      <c r="AG38" s="31"/>
      <c r="AH38" s="36"/>
    </row>
    <row r="39" spans="1:34" x14ac:dyDescent="0.25">
      <c r="A39" s="1"/>
      <c r="B39" s="32" t="s">
        <v>67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41" t="s">
        <v>68</v>
      </c>
      <c r="T39" s="42"/>
      <c r="U39" s="43"/>
      <c r="V39" s="35" t="s">
        <v>2</v>
      </c>
      <c r="W39" s="31"/>
      <c r="X39" s="31"/>
      <c r="Y39" s="31"/>
      <c r="Z39" s="31"/>
      <c r="AA39" s="31"/>
      <c r="AB39" s="36"/>
      <c r="AC39" s="35"/>
      <c r="AD39" s="31"/>
      <c r="AE39" s="31"/>
      <c r="AF39" s="31"/>
      <c r="AG39" s="31"/>
      <c r="AH39" s="36"/>
    </row>
    <row r="40" spans="1:34" x14ac:dyDescent="0.25">
      <c r="A40" s="1"/>
      <c r="B40" s="32" t="s">
        <v>69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41" t="s">
        <v>70</v>
      </c>
      <c r="T40" s="42"/>
      <c r="U40" s="43"/>
      <c r="V40" s="35">
        <v>17.2</v>
      </c>
      <c r="W40" s="31"/>
      <c r="X40" s="31"/>
      <c r="Y40" s="31"/>
      <c r="Z40" s="31"/>
      <c r="AA40" s="31"/>
      <c r="AB40" s="36"/>
      <c r="AC40" s="35"/>
      <c r="AD40" s="31"/>
      <c r="AE40" s="31"/>
      <c r="AF40" s="31"/>
      <c r="AG40" s="31"/>
      <c r="AH40" s="36"/>
    </row>
    <row r="41" spans="1:34" x14ac:dyDescent="0.25">
      <c r="A41" s="1"/>
      <c r="B41" s="32" t="s">
        <v>71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41" t="s">
        <v>72</v>
      </c>
      <c r="T41" s="42"/>
      <c r="U41" s="43"/>
      <c r="V41" s="35" t="s">
        <v>2</v>
      </c>
      <c r="W41" s="31"/>
      <c r="X41" s="31"/>
      <c r="Y41" s="31"/>
      <c r="Z41" s="31"/>
      <c r="AA41" s="31"/>
      <c r="AB41" s="36"/>
      <c r="AC41" s="35"/>
      <c r="AD41" s="31"/>
      <c r="AE41" s="31"/>
      <c r="AF41" s="31"/>
      <c r="AG41" s="31"/>
      <c r="AH41" s="36"/>
    </row>
    <row r="42" spans="1:34" x14ac:dyDescent="0.25">
      <c r="A42" s="1"/>
      <c r="B42" s="32" t="s">
        <v>73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  <c r="S42" s="41" t="s">
        <v>74</v>
      </c>
      <c r="T42" s="42"/>
      <c r="U42" s="43"/>
      <c r="V42" s="35">
        <v>26.5</v>
      </c>
      <c r="W42" s="31"/>
      <c r="X42" s="31"/>
      <c r="Y42" s="31"/>
      <c r="Z42" s="31"/>
      <c r="AA42" s="31"/>
      <c r="AB42" s="36"/>
      <c r="AC42" s="35">
        <v>37.1</v>
      </c>
      <c r="AD42" s="31"/>
      <c r="AE42" s="31"/>
      <c r="AF42" s="31"/>
      <c r="AG42" s="31"/>
      <c r="AH42" s="36"/>
    </row>
    <row r="43" spans="1:34" x14ac:dyDescent="0.25">
      <c r="A43" s="1"/>
      <c r="B43" s="32" t="s">
        <v>75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  <c r="S43" s="41" t="s">
        <v>76</v>
      </c>
      <c r="T43" s="42"/>
      <c r="U43" s="43"/>
      <c r="V43" s="35" t="s">
        <v>2</v>
      </c>
      <c r="W43" s="31"/>
      <c r="X43" s="31"/>
      <c r="Y43" s="31"/>
      <c r="Z43" s="31"/>
      <c r="AA43" s="31"/>
      <c r="AB43" s="36"/>
      <c r="AC43" s="35"/>
      <c r="AD43" s="31"/>
      <c r="AE43" s="31"/>
      <c r="AF43" s="31"/>
      <c r="AG43" s="31"/>
      <c r="AH43" s="36"/>
    </row>
    <row r="44" spans="1:34" x14ac:dyDescent="0.25">
      <c r="A44" s="1"/>
      <c r="B44" s="32" t="s">
        <v>77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  <c r="S44" s="41" t="s">
        <v>78</v>
      </c>
      <c r="T44" s="42"/>
      <c r="U44" s="43"/>
      <c r="V44" s="35" t="s">
        <v>2</v>
      </c>
      <c r="W44" s="31"/>
      <c r="X44" s="31"/>
      <c r="Y44" s="31"/>
      <c r="Z44" s="31"/>
      <c r="AA44" s="31"/>
      <c r="AB44" s="36"/>
      <c r="AC44" s="35"/>
      <c r="AD44" s="31"/>
      <c r="AE44" s="31"/>
      <c r="AF44" s="31"/>
      <c r="AG44" s="31"/>
      <c r="AH44" s="36"/>
    </row>
    <row r="45" spans="1:34" x14ac:dyDescent="0.25">
      <c r="A45" s="1"/>
      <c r="B45" s="56" t="s">
        <v>79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45" t="s">
        <v>80</v>
      </c>
      <c r="T45" s="59"/>
      <c r="U45" s="46"/>
      <c r="V45" s="28">
        <v>43.7</v>
      </c>
      <c r="W45" s="29"/>
      <c r="X45" s="29"/>
      <c r="Y45" s="29"/>
      <c r="Z45" s="29"/>
      <c r="AA45" s="29"/>
      <c r="AB45" s="30"/>
      <c r="AC45" s="28">
        <f>AC37+AC42</f>
        <v>38.9</v>
      </c>
      <c r="AD45" s="29"/>
      <c r="AE45" s="29"/>
      <c r="AF45" s="29"/>
      <c r="AG45" s="29"/>
      <c r="AH45" s="30"/>
    </row>
    <row r="46" spans="1:34" ht="21" customHeight="1" x14ac:dyDescent="0.25">
      <c r="A46" s="1"/>
      <c r="B46" s="72" t="s">
        <v>81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4"/>
      <c r="S46" s="45" t="s">
        <v>82</v>
      </c>
      <c r="T46" s="59"/>
      <c r="U46" s="46"/>
      <c r="V46" s="28" t="s">
        <v>2</v>
      </c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30"/>
    </row>
    <row r="47" spans="1:34" x14ac:dyDescent="0.25">
      <c r="A47" s="1"/>
      <c r="B47" s="56" t="s">
        <v>83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45" t="s">
        <v>84</v>
      </c>
      <c r="T47" s="59"/>
      <c r="U47" s="46"/>
      <c r="V47" s="28">
        <v>17377.099999999999</v>
      </c>
      <c r="W47" s="29"/>
      <c r="X47" s="29"/>
      <c r="Y47" s="29"/>
      <c r="Z47" s="29"/>
      <c r="AA47" s="29"/>
      <c r="AB47" s="30"/>
      <c r="AC47" s="28">
        <f>AC45+AC32</f>
        <v>16540.600000000002</v>
      </c>
      <c r="AD47" s="29"/>
      <c r="AE47" s="29"/>
      <c r="AF47" s="29"/>
      <c r="AG47" s="29"/>
      <c r="AH47" s="30"/>
    </row>
    <row r="48" spans="1:34" ht="24" customHeight="1" x14ac:dyDescent="0.25">
      <c r="A48" s="1"/>
      <c r="B48" s="35" t="s">
        <v>85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6"/>
      <c r="S48" s="68" t="s">
        <v>31</v>
      </c>
      <c r="T48" s="69"/>
      <c r="U48" s="70"/>
      <c r="V48" s="68" t="s">
        <v>86</v>
      </c>
      <c r="W48" s="69"/>
      <c r="X48" s="69"/>
      <c r="Y48" s="69"/>
      <c r="Z48" s="69"/>
      <c r="AA48" s="69"/>
      <c r="AB48" s="70"/>
      <c r="AC48" s="68" t="s">
        <v>87</v>
      </c>
      <c r="AD48" s="69"/>
      <c r="AE48" s="69"/>
      <c r="AF48" s="69"/>
      <c r="AG48" s="69"/>
      <c r="AH48" s="70"/>
    </row>
    <row r="49" spans="1:34" x14ac:dyDescent="0.25">
      <c r="A49" s="1"/>
      <c r="B49" s="35">
        <v>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6"/>
      <c r="S49" s="35">
        <v>2</v>
      </c>
      <c r="T49" s="31"/>
      <c r="U49" s="36"/>
      <c r="V49" s="35">
        <v>3</v>
      </c>
      <c r="W49" s="31"/>
      <c r="X49" s="31"/>
      <c r="Y49" s="31"/>
      <c r="Z49" s="31"/>
      <c r="AA49" s="31"/>
      <c r="AB49" s="36"/>
      <c r="AC49" s="35">
        <v>4</v>
      </c>
      <c r="AD49" s="31"/>
      <c r="AE49" s="31"/>
      <c r="AF49" s="31"/>
      <c r="AG49" s="31"/>
      <c r="AH49" s="36"/>
    </row>
    <row r="50" spans="1:34" x14ac:dyDescent="0.25">
      <c r="A50" s="1"/>
      <c r="B50" s="28" t="s">
        <v>88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  <c r="S50" s="41"/>
      <c r="T50" s="42"/>
      <c r="U50" s="43"/>
      <c r="V50" s="28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30"/>
    </row>
    <row r="51" spans="1:34" x14ac:dyDescent="0.25">
      <c r="A51" s="1"/>
      <c r="B51" s="32" t="s">
        <v>89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4"/>
      <c r="S51" s="41" t="s">
        <v>90</v>
      </c>
      <c r="T51" s="42"/>
      <c r="U51" s="43"/>
      <c r="V51" s="35" t="s">
        <v>2</v>
      </c>
      <c r="W51" s="31"/>
      <c r="X51" s="31"/>
      <c r="Y51" s="31"/>
      <c r="Z51" s="31"/>
      <c r="AA51" s="31"/>
      <c r="AB51" s="36"/>
      <c r="AC51" s="35" t="s">
        <v>2</v>
      </c>
      <c r="AD51" s="31"/>
      <c r="AE51" s="31"/>
      <c r="AF51" s="31"/>
      <c r="AG51" s="31"/>
      <c r="AH51" s="36"/>
    </row>
    <row r="52" spans="1:34" x14ac:dyDescent="0.25">
      <c r="A52" s="1"/>
      <c r="B52" s="32" t="s">
        <v>91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4"/>
      <c r="S52" s="41" t="s">
        <v>92</v>
      </c>
      <c r="T52" s="42"/>
      <c r="U52" s="43"/>
      <c r="V52" s="39">
        <v>1327</v>
      </c>
      <c r="W52" s="38"/>
      <c r="X52" s="38"/>
      <c r="Y52" s="38"/>
      <c r="Z52" s="38"/>
      <c r="AA52" s="38"/>
      <c r="AB52" s="40"/>
      <c r="AC52" s="39">
        <v>1307</v>
      </c>
      <c r="AD52" s="38"/>
      <c r="AE52" s="38"/>
      <c r="AF52" s="38"/>
      <c r="AG52" s="38"/>
      <c r="AH52" s="40"/>
    </row>
    <row r="53" spans="1:34" x14ac:dyDescent="0.25">
      <c r="A53" s="1"/>
      <c r="B53" s="32" t="s">
        <v>93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  <c r="S53" s="41" t="s">
        <v>94</v>
      </c>
      <c r="T53" s="42"/>
      <c r="U53" s="43"/>
      <c r="V53" s="35" t="s">
        <v>2</v>
      </c>
      <c r="W53" s="31"/>
      <c r="X53" s="31"/>
      <c r="Y53" s="31"/>
      <c r="Z53" s="31"/>
      <c r="AA53" s="31"/>
      <c r="AB53" s="36"/>
      <c r="AC53" s="35"/>
      <c r="AD53" s="31"/>
      <c r="AE53" s="31"/>
      <c r="AF53" s="31"/>
      <c r="AG53" s="31"/>
      <c r="AH53" s="36"/>
    </row>
    <row r="54" spans="1:34" x14ac:dyDescent="0.25">
      <c r="A54" s="1"/>
      <c r="B54" s="32" t="s">
        <v>95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4"/>
      <c r="S54" s="41" t="s">
        <v>96</v>
      </c>
      <c r="T54" s="42"/>
      <c r="U54" s="43"/>
      <c r="V54" s="35">
        <v>-47.6</v>
      </c>
      <c r="W54" s="31"/>
      <c r="X54" s="31"/>
      <c r="Y54" s="31"/>
      <c r="Z54" s="31"/>
      <c r="AA54" s="31"/>
      <c r="AB54" s="36"/>
      <c r="AC54" s="35">
        <v>-102.5</v>
      </c>
      <c r="AD54" s="31"/>
      <c r="AE54" s="31"/>
      <c r="AF54" s="31"/>
      <c r="AG54" s="31"/>
      <c r="AH54" s="36"/>
    </row>
    <row r="55" spans="1:34" x14ac:dyDescent="0.25">
      <c r="A55" s="1"/>
      <c r="B55" s="32" t="s">
        <v>97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4"/>
      <c r="S55" s="41" t="s">
        <v>98</v>
      </c>
      <c r="T55" s="42"/>
      <c r="U55" s="43"/>
      <c r="V55" s="9" t="s">
        <v>38</v>
      </c>
      <c r="W55" s="31" t="s">
        <v>2</v>
      </c>
      <c r="X55" s="31"/>
      <c r="Y55" s="31"/>
      <c r="Z55" s="31"/>
      <c r="AA55" s="31"/>
      <c r="AB55" s="14" t="s">
        <v>39</v>
      </c>
      <c r="AC55" s="9"/>
      <c r="AD55" s="31"/>
      <c r="AE55" s="31"/>
      <c r="AF55" s="31"/>
      <c r="AG55" s="31"/>
      <c r="AH55" s="14"/>
    </row>
    <row r="56" spans="1:34" x14ac:dyDescent="0.25">
      <c r="A56" s="1"/>
      <c r="B56" s="56" t="s">
        <v>54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8"/>
      <c r="S56" s="45" t="s">
        <v>99</v>
      </c>
      <c r="T56" s="59"/>
      <c r="U56" s="46"/>
      <c r="V56" s="28">
        <v>1279.4000000000001</v>
      </c>
      <c r="W56" s="29"/>
      <c r="X56" s="29"/>
      <c r="Y56" s="29"/>
      <c r="Z56" s="29"/>
      <c r="AA56" s="29"/>
      <c r="AB56" s="30"/>
      <c r="AC56" s="48">
        <f>AC52+AC54</f>
        <v>1204.5</v>
      </c>
      <c r="AD56" s="29"/>
      <c r="AE56" s="29"/>
      <c r="AF56" s="29"/>
      <c r="AG56" s="29"/>
      <c r="AH56" s="30"/>
    </row>
    <row r="57" spans="1:34" x14ac:dyDescent="0.25">
      <c r="A57" s="1"/>
      <c r="B57" s="52" t="s">
        <v>100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4"/>
      <c r="S57" s="41" t="s">
        <v>101</v>
      </c>
      <c r="T57" s="42"/>
      <c r="U57" s="43"/>
      <c r="V57" s="35" t="s">
        <v>2</v>
      </c>
      <c r="W57" s="31"/>
      <c r="X57" s="31"/>
      <c r="Y57" s="31"/>
      <c r="Z57" s="31"/>
      <c r="AA57" s="31"/>
      <c r="AB57" s="36"/>
      <c r="AC57" s="35"/>
      <c r="AD57" s="31"/>
      <c r="AE57" s="31"/>
      <c r="AF57" s="31"/>
      <c r="AG57" s="31"/>
      <c r="AH57" s="36"/>
    </row>
    <row r="58" spans="1:34" x14ac:dyDescent="0.25">
      <c r="A58" s="1"/>
      <c r="B58" s="28" t="s">
        <v>102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  <c r="S58" s="41"/>
      <c r="T58" s="42"/>
      <c r="U58" s="43"/>
      <c r="V58" s="28"/>
      <c r="W58" s="29"/>
      <c r="X58" s="29"/>
      <c r="Y58" s="29"/>
      <c r="Z58" s="29"/>
      <c r="AA58" s="29"/>
      <c r="AB58" s="30"/>
      <c r="AC58" s="28"/>
      <c r="AD58" s="29"/>
      <c r="AE58" s="29"/>
      <c r="AF58" s="29"/>
      <c r="AG58" s="29"/>
      <c r="AH58" s="30"/>
    </row>
    <row r="59" spans="1:34" x14ac:dyDescent="0.25">
      <c r="A59" s="1"/>
      <c r="B59" s="32" t="s">
        <v>103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4"/>
      <c r="S59" s="41" t="s">
        <v>104</v>
      </c>
      <c r="T59" s="42"/>
      <c r="U59" s="43"/>
      <c r="V59" s="35" t="s">
        <v>2</v>
      </c>
      <c r="W59" s="31"/>
      <c r="X59" s="31"/>
      <c r="Y59" s="31"/>
      <c r="Z59" s="31"/>
      <c r="AA59" s="31"/>
      <c r="AB59" s="36"/>
      <c r="AC59" s="35"/>
      <c r="AD59" s="31"/>
      <c r="AE59" s="31"/>
      <c r="AF59" s="31"/>
      <c r="AG59" s="31"/>
      <c r="AH59" s="36"/>
    </row>
    <row r="60" spans="1:34" x14ac:dyDescent="0.25">
      <c r="A60" s="1"/>
      <c r="B60" s="32" t="s">
        <v>105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4"/>
      <c r="S60" s="41"/>
      <c r="T60" s="42"/>
      <c r="U60" s="43"/>
      <c r="V60" s="35"/>
      <c r="W60" s="31"/>
      <c r="X60" s="31"/>
      <c r="Y60" s="31"/>
      <c r="Z60" s="31"/>
      <c r="AA60" s="31"/>
      <c r="AB60" s="36"/>
      <c r="AC60" s="35"/>
      <c r="AD60" s="31"/>
      <c r="AE60" s="31"/>
      <c r="AF60" s="31"/>
      <c r="AG60" s="31"/>
      <c r="AH60" s="36"/>
    </row>
    <row r="61" spans="1:34" x14ac:dyDescent="0.25">
      <c r="A61" s="1"/>
      <c r="B61" s="32" t="s">
        <v>106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4"/>
      <c r="S61" s="41" t="s">
        <v>107</v>
      </c>
      <c r="T61" s="42"/>
      <c r="U61" s="43"/>
      <c r="V61" s="35" t="s">
        <v>2</v>
      </c>
      <c r="W61" s="31"/>
      <c r="X61" s="31"/>
      <c r="Y61" s="31"/>
      <c r="Z61" s="31"/>
      <c r="AA61" s="31"/>
      <c r="AB61" s="36"/>
      <c r="AC61" s="35"/>
      <c r="AD61" s="31"/>
      <c r="AE61" s="31"/>
      <c r="AF61" s="31"/>
      <c r="AG61" s="31"/>
      <c r="AH61" s="36"/>
    </row>
    <row r="62" spans="1:34" x14ac:dyDescent="0.25">
      <c r="A62" s="1"/>
      <c r="B62" s="32" t="s">
        <v>108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4"/>
      <c r="S62" s="41" t="s">
        <v>109</v>
      </c>
      <c r="T62" s="42"/>
      <c r="U62" s="43"/>
      <c r="V62" s="35">
        <v>2550.4</v>
      </c>
      <c r="W62" s="31"/>
      <c r="X62" s="31"/>
      <c r="Y62" s="31"/>
      <c r="Z62" s="31"/>
      <c r="AA62" s="31"/>
      <c r="AB62" s="36"/>
      <c r="AC62" s="35">
        <v>2546.5</v>
      </c>
      <c r="AD62" s="31"/>
      <c r="AE62" s="31"/>
      <c r="AF62" s="31"/>
      <c r="AG62" s="31"/>
      <c r="AH62" s="36"/>
    </row>
    <row r="63" spans="1:34" x14ac:dyDescent="0.25">
      <c r="A63" s="1"/>
      <c r="B63" s="32" t="s">
        <v>110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4"/>
      <c r="S63" s="41" t="s">
        <v>111</v>
      </c>
      <c r="T63" s="42"/>
      <c r="U63" s="43"/>
      <c r="V63" s="35" t="s">
        <v>2</v>
      </c>
      <c r="W63" s="31"/>
      <c r="X63" s="31"/>
      <c r="Y63" s="31"/>
      <c r="Z63" s="31"/>
      <c r="AA63" s="31"/>
      <c r="AB63" s="36"/>
      <c r="AC63" s="35"/>
      <c r="AD63" s="31"/>
      <c r="AE63" s="31"/>
      <c r="AF63" s="31"/>
      <c r="AG63" s="31"/>
      <c r="AH63" s="36"/>
    </row>
    <row r="64" spans="1:34" x14ac:dyDescent="0.25">
      <c r="A64" s="1"/>
      <c r="B64" s="13"/>
      <c r="C64" s="33" t="s">
        <v>112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4"/>
      <c r="S64" s="41" t="s">
        <v>113</v>
      </c>
      <c r="T64" s="42"/>
      <c r="U64" s="43"/>
      <c r="V64" s="35" t="s">
        <v>2</v>
      </c>
      <c r="W64" s="31"/>
      <c r="X64" s="31"/>
      <c r="Y64" s="31"/>
      <c r="Z64" s="31"/>
      <c r="AA64" s="31"/>
      <c r="AB64" s="36"/>
      <c r="AC64" s="35"/>
      <c r="AD64" s="31"/>
      <c r="AE64" s="31"/>
      <c r="AF64" s="31"/>
      <c r="AG64" s="31"/>
      <c r="AH64" s="36"/>
    </row>
    <row r="65" spans="1:34" x14ac:dyDescent="0.25">
      <c r="A65" s="1"/>
      <c r="B65" s="32" t="s">
        <v>114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4"/>
      <c r="S65" s="41" t="s">
        <v>115</v>
      </c>
      <c r="T65" s="42"/>
      <c r="U65" s="43"/>
      <c r="V65" s="35">
        <v>6.3</v>
      </c>
      <c r="W65" s="31"/>
      <c r="X65" s="31"/>
      <c r="Y65" s="31"/>
      <c r="Z65" s="31"/>
      <c r="AA65" s="31"/>
      <c r="AB65" s="36"/>
      <c r="AC65" s="35">
        <v>16.2</v>
      </c>
      <c r="AD65" s="31"/>
      <c r="AE65" s="31"/>
      <c r="AF65" s="31"/>
      <c r="AG65" s="31"/>
      <c r="AH65" s="36"/>
    </row>
    <row r="66" spans="1:34" x14ac:dyDescent="0.25">
      <c r="A66" s="1"/>
      <c r="B66" s="32" t="s">
        <v>116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4"/>
      <c r="S66" s="41" t="s">
        <v>117</v>
      </c>
      <c r="T66" s="42"/>
      <c r="U66" s="43"/>
      <c r="V66" s="35">
        <v>47.1</v>
      </c>
      <c r="W66" s="31"/>
      <c r="X66" s="31"/>
      <c r="Y66" s="31"/>
      <c r="Z66" s="31"/>
      <c r="AA66" s="31"/>
      <c r="AB66" s="36"/>
      <c r="AC66" s="39">
        <v>70</v>
      </c>
      <c r="AD66" s="38"/>
      <c r="AE66" s="38"/>
      <c r="AF66" s="38"/>
      <c r="AG66" s="38"/>
      <c r="AH66" s="40"/>
    </row>
    <row r="67" spans="1:34" x14ac:dyDescent="0.25">
      <c r="A67" s="1"/>
      <c r="B67" s="61" t="s">
        <v>118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  <c r="S67" s="41" t="s">
        <v>119</v>
      </c>
      <c r="T67" s="42"/>
      <c r="U67" s="43"/>
      <c r="V67" s="35">
        <v>13487.3</v>
      </c>
      <c r="W67" s="31"/>
      <c r="X67" s="31"/>
      <c r="Y67" s="31"/>
      <c r="Z67" s="31"/>
      <c r="AA67" s="31"/>
      <c r="AB67" s="36"/>
      <c r="AC67" s="35">
        <v>12703.4</v>
      </c>
      <c r="AD67" s="31"/>
      <c r="AE67" s="31"/>
      <c r="AF67" s="31"/>
      <c r="AG67" s="31"/>
      <c r="AH67" s="36"/>
    </row>
    <row r="68" spans="1:34" x14ac:dyDescent="0.25">
      <c r="A68" s="1"/>
      <c r="B68" s="32" t="s">
        <v>120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4"/>
      <c r="S68" s="41" t="s">
        <v>121</v>
      </c>
      <c r="T68" s="42"/>
      <c r="U68" s="43"/>
      <c r="V68" s="35">
        <v>6.6</v>
      </c>
      <c r="W68" s="31"/>
      <c r="X68" s="31"/>
      <c r="Y68" s="31"/>
      <c r="Z68" s="31"/>
      <c r="AA68" s="31"/>
      <c r="AB68" s="36"/>
      <c r="AC68" s="35"/>
      <c r="AD68" s="31"/>
      <c r="AE68" s="31"/>
      <c r="AF68" s="31"/>
      <c r="AG68" s="31"/>
      <c r="AH68" s="36"/>
    </row>
    <row r="69" spans="1:34" x14ac:dyDescent="0.25">
      <c r="A69" s="1"/>
      <c r="B69" s="56" t="s">
        <v>122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45" t="s">
        <v>123</v>
      </c>
      <c r="T69" s="59"/>
      <c r="U69" s="46"/>
      <c r="V69" s="28">
        <v>16097.7</v>
      </c>
      <c r="W69" s="29"/>
      <c r="X69" s="29"/>
      <c r="Y69" s="29"/>
      <c r="Z69" s="29"/>
      <c r="AA69" s="29"/>
      <c r="AB69" s="30"/>
      <c r="AC69" s="48">
        <f>AC62+AC65+AC66+AC67+AC68</f>
        <v>15336.099999999999</v>
      </c>
      <c r="AD69" s="64"/>
      <c r="AE69" s="64"/>
      <c r="AF69" s="64"/>
      <c r="AG69" s="64"/>
      <c r="AH69" s="71"/>
    </row>
    <row r="70" spans="1:34" ht="22.5" customHeight="1" x14ac:dyDescent="0.25">
      <c r="A70" s="1"/>
      <c r="B70" s="72" t="s">
        <v>124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4"/>
      <c r="S70" s="45" t="s">
        <v>125</v>
      </c>
      <c r="T70" s="59"/>
      <c r="U70" s="46"/>
      <c r="V70" s="28" t="s">
        <v>2</v>
      </c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30"/>
    </row>
    <row r="71" spans="1:34" x14ac:dyDescent="0.25">
      <c r="A71" s="1"/>
      <c r="B71" s="56" t="s">
        <v>83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45" t="s">
        <v>126</v>
      </c>
      <c r="T71" s="59"/>
      <c r="U71" s="46"/>
      <c r="V71" s="28">
        <v>17377.099999999999</v>
      </c>
      <c r="W71" s="29"/>
      <c r="X71" s="29"/>
      <c r="Y71" s="29"/>
      <c r="Z71" s="29"/>
      <c r="AA71" s="29"/>
      <c r="AB71" s="30"/>
      <c r="AC71" s="48">
        <f>AC69+AC56</f>
        <v>16540.599999999999</v>
      </c>
      <c r="AD71" s="29"/>
      <c r="AE71" s="29"/>
      <c r="AF71" s="29"/>
      <c r="AG71" s="29"/>
      <c r="AH71" s="30"/>
    </row>
    <row r="72" spans="1:34" x14ac:dyDescent="0.25">
      <c r="A72" s="1"/>
      <c r="B72" s="6"/>
      <c r="C72" s="6"/>
      <c r="D72" s="6"/>
      <c r="E72" s="6"/>
      <c r="F72" s="3"/>
      <c r="G72" s="3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1"/>
      <c r="B73" s="49" t="s">
        <v>127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:34" x14ac:dyDescent="0.25">
      <c r="A74" s="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x14ac:dyDescent="0.2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19" t="s">
        <v>128</v>
      </c>
      <c r="P75" s="37" t="s">
        <v>165</v>
      </c>
      <c r="Q75" s="37"/>
      <c r="R75" s="37"/>
      <c r="S75" s="37"/>
      <c r="T75" s="37"/>
      <c r="U75" s="37"/>
      <c r="V75" s="3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19"/>
      <c r="P76" s="8"/>
      <c r="Q76" s="8"/>
      <c r="R76" s="8"/>
      <c r="S76" s="8"/>
      <c r="T76" s="8"/>
      <c r="U76" s="8"/>
      <c r="V76" s="8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6" t="s">
        <v>129</v>
      </c>
      <c r="V77" s="26"/>
      <c r="W77" s="26"/>
      <c r="X77" s="26"/>
      <c r="Y77" s="60"/>
      <c r="Z77" s="68" t="s">
        <v>130</v>
      </c>
      <c r="AA77" s="69"/>
      <c r="AB77" s="69"/>
      <c r="AC77" s="69"/>
      <c r="AD77" s="70"/>
      <c r="AE77" s="35">
        <v>1801007</v>
      </c>
      <c r="AF77" s="31"/>
      <c r="AG77" s="31"/>
      <c r="AH77" s="36"/>
    </row>
    <row r="78" spans="1:34" x14ac:dyDescent="0.25">
      <c r="A78" s="1"/>
      <c r="B78" s="65" t="s">
        <v>131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7"/>
      <c r="S78" s="68" t="s">
        <v>31</v>
      </c>
      <c r="T78" s="69"/>
      <c r="U78" s="70"/>
      <c r="V78" s="68" t="s">
        <v>132</v>
      </c>
      <c r="W78" s="69"/>
      <c r="X78" s="69"/>
      <c r="Y78" s="69"/>
      <c r="Z78" s="69"/>
      <c r="AA78" s="69"/>
      <c r="AB78" s="70"/>
      <c r="AC78" s="68" t="s">
        <v>133</v>
      </c>
      <c r="AD78" s="69"/>
      <c r="AE78" s="69"/>
      <c r="AF78" s="69"/>
      <c r="AG78" s="69"/>
      <c r="AH78" s="70"/>
    </row>
    <row r="79" spans="1:34" x14ac:dyDescent="0.25">
      <c r="A79" s="1"/>
      <c r="B79" s="35">
        <v>1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6"/>
      <c r="S79" s="35">
        <v>2</v>
      </c>
      <c r="T79" s="31"/>
      <c r="U79" s="36"/>
      <c r="V79" s="35">
        <v>3</v>
      </c>
      <c r="W79" s="31"/>
      <c r="X79" s="31"/>
      <c r="Y79" s="31"/>
      <c r="Z79" s="31"/>
      <c r="AA79" s="31"/>
      <c r="AB79" s="36"/>
      <c r="AC79" s="35">
        <v>4</v>
      </c>
      <c r="AD79" s="31"/>
      <c r="AE79" s="31"/>
      <c r="AF79" s="31"/>
      <c r="AG79" s="31"/>
      <c r="AH79" s="36"/>
    </row>
    <row r="80" spans="1:34" x14ac:dyDescent="0.25">
      <c r="A80" s="1"/>
      <c r="B80" s="32" t="s">
        <v>134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  <c r="S80" s="41" t="s">
        <v>135</v>
      </c>
      <c r="T80" s="42"/>
      <c r="U80" s="43"/>
      <c r="V80" s="39">
        <v>46.8</v>
      </c>
      <c r="W80" s="38"/>
      <c r="X80" s="38"/>
      <c r="Y80" s="38"/>
      <c r="Z80" s="38"/>
      <c r="AA80" s="38"/>
      <c r="AB80" s="40"/>
      <c r="AC80" s="39">
        <v>114.2</v>
      </c>
      <c r="AD80" s="38"/>
      <c r="AE80" s="38"/>
      <c r="AF80" s="38"/>
      <c r="AG80" s="38"/>
      <c r="AH80" s="40"/>
    </row>
    <row r="81" spans="1:34" x14ac:dyDescent="0.25">
      <c r="A81" s="1"/>
      <c r="B81" s="32" t="s">
        <v>136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  <c r="S81" s="41" t="s">
        <v>137</v>
      </c>
      <c r="T81" s="42"/>
      <c r="U81" s="43"/>
      <c r="V81" s="39">
        <v>502.7</v>
      </c>
      <c r="W81" s="38"/>
      <c r="X81" s="38"/>
      <c r="Y81" s="38"/>
      <c r="Z81" s="38"/>
      <c r="AA81" s="38"/>
      <c r="AB81" s="40"/>
      <c r="AC81" s="39">
        <v>414.6</v>
      </c>
      <c r="AD81" s="38"/>
      <c r="AE81" s="38"/>
      <c r="AF81" s="38"/>
      <c r="AG81" s="38"/>
      <c r="AH81" s="40"/>
    </row>
    <row r="82" spans="1:34" x14ac:dyDescent="0.25">
      <c r="A82" s="1"/>
      <c r="B82" s="32" t="s">
        <v>138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  <c r="S82" s="41" t="s">
        <v>139</v>
      </c>
      <c r="T82" s="42"/>
      <c r="U82" s="43"/>
      <c r="V82" s="39">
        <v>790.1</v>
      </c>
      <c r="W82" s="38"/>
      <c r="X82" s="38"/>
      <c r="Y82" s="38"/>
      <c r="Z82" s="38"/>
      <c r="AA82" s="38"/>
      <c r="AB82" s="40"/>
      <c r="AC82" s="39"/>
      <c r="AD82" s="38"/>
      <c r="AE82" s="38"/>
      <c r="AF82" s="38"/>
      <c r="AG82" s="38"/>
      <c r="AH82" s="40"/>
    </row>
    <row r="83" spans="1:34" x14ac:dyDescent="0.25">
      <c r="A83" s="1"/>
      <c r="B83" s="32" t="s">
        <v>140</v>
      </c>
      <c r="C83" s="33"/>
      <c r="D83" s="33"/>
      <c r="E83" s="33"/>
      <c r="F83" s="33" t="s">
        <v>141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  <c r="S83" s="41" t="s">
        <v>142</v>
      </c>
      <c r="T83" s="42"/>
      <c r="U83" s="43"/>
      <c r="V83" s="39">
        <f>V80+V81+V82</f>
        <v>1339.6</v>
      </c>
      <c r="W83" s="38"/>
      <c r="X83" s="38"/>
      <c r="Y83" s="38"/>
      <c r="Z83" s="38"/>
      <c r="AA83" s="38"/>
      <c r="AB83" s="40"/>
      <c r="AC83" s="39">
        <v>528.79999999999995</v>
      </c>
      <c r="AD83" s="38"/>
      <c r="AE83" s="38"/>
      <c r="AF83" s="38"/>
      <c r="AG83" s="38"/>
      <c r="AH83" s="40"/>
    </row>
    <row r="84" spans="1:34" x14ac:dyDescent="0.25">
      <c r="A84" s="1"/>
      <c r="B84" s="32" t="s">
        <v>143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  <c r="S84" s="41" t="s">
        <v>144</v>
      </c>
      <c r="T84" s="42"/>
      <c r="U84" s="43"/>
      <c r="V84" s="20" t="s">
        <v>38</v>
      </c>
      <c r="W84" s="38">
        <v>1170.4000000000001</v>
      </c>
      <c r="X84" s="38"/>
      <c r="Y84" s="38"/>
      <c r="Z84" s="38"/>
      <c r="AA84" s="38"/>
      <c r="AB84" s="21" t="s">
        <v>39</v>
      </c>
      <c r="AC84" s="20"/>
      <c r="AD84" s="38">
        <v>435.5</v>
      </c>
      <c r="AE84" s="38"/>
      <c r="AF84" s="38"/>
      <c r="AG84" s="38"/>
      <c r="AH84" s="21" t="s">
        <v>39</v>
      </c>
    </row>
    <row r="85" spans="1:34" x14ac:dyDescent="0.25">
      <c r="A85" s="1"/>
      <c r="B85" s="32" t="s">
        <v>145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  <c r="S85" s="41" t="s">
        <v>146</v>
      </c>
      <c r="T85" s="42"/>
      <c r="U85" s="43"/>
      <c r="V85" s="20" t="s">
        <v>38</v>
      </c>
      <c r="W85" s="38">
        <v>224.1</v>
      </c>
      <c r="X85" s="38"/>
      <c r="Y85" s="38"/>
      <c r="Z85" s="38"/>
      <c r="AA85" s="38"/>
      <c r="AB85" s="21" t="s">
        <v>39</v>
      </c>
      <c r="AC85" s="20" t="s">
        <v>38</v>
      </c>
      <c r="AD85" s="38">
        <v>137.1</v>
      </c>
      <c r="AE85" s="38"/>
      <c r="AF85" s="38"/>
      <c r="AG85" s="38"/>
      <c r="AH85" s="21" t="s">
        <v>39</v>
      </c>
    </row>
    <row r="86" spans="1:34" x14ac:dyDescent="0.25">
      <c r="A86" s="1"/>
      <c r="B86" s="32" t="s">
        <v>147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  <c r="S86" s="41" t="s">
        <v>148</v>
      </c>
      <c r="T86" s="42"/>
      <c r="U86" s="43"/>
      <c r="V86" s="20" t="s">
        <v>38</v>
      </c>
      <c r="W86" s="38" t="s">
        <v>2</v>
      </c>
      <c r="X86" s="38"/>
      <c r="Y86" s="38"/>
      <c r="Z86" s="38"/>
      <c r="AA86" s="38"/>
      <c r="AB86" s="21" t="s">
        <v>39</v>
      </c>
      <c r="AC86" s="20" t="s">
        <v>38</v>
      </c>
      <c r="AD86" s="38" t="s">
        <v>2</v>
      </c>
      <c r="AE86" s="38"/>
      <c r="AF86" s="38"/>
      <c r="AG86" s="38"/>
      <c r="AH86" s="21" t="s">
        <v>39</v>
      </c>
    </row>
    <row r="87" spans="1:34" x14ac:dyDescent="0.25">
      <c r="A87" s="1"/>
      <c r="B87" s="56" t="s">
        <v>149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8"/>
      <c r="S87" s="45" t="s">
        <v>150</v>
      </c>
      <c r="T87" s="59"/>
      <c r="U87" s="46"/>
      <c r="V87" s="22" t="s">
        <v>38</v>
      </c>
      <c r="W87" s="64">
        <f>W84+W85</f>
        <v>1394.5</v>
      </c>
      <c r="X87" s="64"/>
      <c r="Y87" s="64"/>
      <c r="Z87" s="64"/>
      <c r="AA87" s="64"/>
      <c r="AB87" s="23" t="s">
        <v>39</v>
      </c>
      <c r="AC87" s="22" t="s">
        <v>38</v>
      </c>
      <c r="AD87" s="64">
        <v>572.6</v>
      </c>
      <c r="AE87" s="64"/>
      <c r="AF87" s="64"/>
      <c r="AG87" s="64"/>
      <c r="AH87" s="23" t="s">
        <v>39</v>
      </c>
    </row>
    <row r="88" spans="1:34" x14ac:dyDescent="0.25">
      <c r="A88" s="1"/>
      <c r="B88" s="32" t="s">
        <v>151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  <c r="S88" s="41" t="s">
        <v>152</v>
      </c>
      <c r="T88" s="42"/>
      <c r="U88" s="43"/>
      <c r="V88" s="39">
        <f>V83-W87</f>
        <v>-54.900000000000091</v>
      </c>
      <c r="W88" s="38"/>
      <c r="X88" s="38"/>
      <c r="Y88" s="38"/>
      <c r="Z88" s="38"/>
      <c r="AA88" s="38"/>
      <c r="AB88" s="40"/>
      <c r="AC88" s="39">
        <v>-43.8</v>
      </c>
      <c r="AD88" s="38"/>
      <c r="AE88" s="38"/>
      <c r="AF88" s="38"/>
      <c r="AG88" s="38"/>
      <c r="AH88" s="40"/>
    </row>
    <row r="89" spans="1:34" x14ac:dyDescent="0.25">
      <c r="A89" s="1"/>
      <c r="B89" s="32" t="s">
        <v>153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  <c r="S89" s="41" t="s">
        <v>154</v>
      </c>
      <c r="T89" s="42"/>
      <c r="U89" s="43"/>
      <c r="V89" s="20" t="s">
        <v>38</v>
      </c>
      <c r="W89" s="38" t="s">
        <v>2</v>
      </c>
      <c r="X89" s="38"/>
      <c r="Y89" s="38"/>
      <c r="Z89" s="38"/>
      <c r="AA89" s="38"/>
      <c r="AB89" s="21" t="s">
        <v>39</v>
      </c>
      <c r="AC89" s="20" t="s">
        <v>38</v>
      </c>
      <c r="AD89" s="38" t="s">
        <v>2</v>
      </c>
      <c r="AE89" s="38"/>
      <c r="AF89" s="38"/>
      <c r="AG89" s="38"/>
      <c r="AH89" s="21" t="s">
        <v>39</v>
      </c>
    </row>
    <row r="90" spans="1:34" x14ac:dyDescent="0.25">
      <c r="A90" s="1"/>
      <c r="B90" s="56" t="s">
        <v>155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8"/>
      <c r="S90" s="45" t="s">
        <v>156</v>
      </c>
      <c r="T90" s="59"/>
      <c r="U90" s="46"/>
      <c r="V90" s="48">
        <f>V88</f>
        <v>-54.900000000000091</v>
      </c>
      <c r="W90" s="64"/>
      <c r="X90" s="64"/>
      <c r="Y90" s="64"/>
      <c r="Z90" s="64"/>
      <c r="AA90" s="64"/>
      <c r="AB90" s="71"/>
      <c r="AC90" s="48">
        <v>-43.8</v>
      </c>
      <c r="AD90" s="64"/>
      <c r="AE90" s="64"/>
      <c r="AF90" s="64"/>
      <c r="AG90" s="64"/>
      <c r="AH90" s="71"/>
    </row>
    <row r="91" spans="1:34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1"/>
      <c r="B92" s="25" t="s">
        <v>157</v>
      </c>
      <c r="C92" s="25"/>
      <c r="D92" s="25"/>
      <c r="E92" s="25"/>
      <c r="F92" s="15"/>
      <c r="G92" s="15"/>
      <c r="H92" s="15"/>
      <c r="I92" s="15"/>
      <c r="J92" s="15"/>
      <c r="K92" s="26"/>
      <c r="L92" s="26"/>
      <c r="M92" s="26"/>
      <c r="N92" s="26"/>
      <c r="O92" s="26"/>
      <c r="P92" s="26"/>
      <c r="Q92" s="26"/>
      <c r="R92" s="26"/>
      <c r="S92" s="3"/>
      <c r="T92" s="26" t="s">
        <v>158</v>
      </c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3"/>
      <c r="AH92" s="3"/>
    </row>
    <row r="93" spans="1:34" x14ac:dyDescent="0.25">
      <c r="A93" s="1"/>
      <c r="B93" s="3"/>
      <c r="C93" s="3"/>
      <c r="D93" s="3"/>
      <c r="E93" s="3"/>
      <c r="F93" s="3"/>
      <c r="G93" s="3"/>
      <c r="H93" s="3"/>
      <c r="I93" s="3"/>
      <c r="J93" s="3"/>
      <c r="K93" s="24" t="s">
        <v>159</v>
      </c>
      <c r="L93" s="24"/>
      <c r="M93" s="24"/>
      <c r="N93" s="24"/>
      <c r="O93" s="24"/>
      <c r="P93" s="24"/>
      <c r="Q93" s="24"/>
      <c r="R93" s="24"/>
      <c r="S93" s="12"/>
      <c r="T93" s="24" t="s">
        <v>160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3"/>
      <c r="AH93" s="3"/>
    </row>
    <row r="94" spans="1:34" x14ac:dyDescent="0.2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2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5">
      <c r="A95" s="1"/>
      <c r="B95" s="27" t="s">
        <v>161</v>
      </c>
      <c r="C95" s="27"/>
      <c r="D95" s="27"/>
      <c r="E95" s="27"/>
      <c r="F95" s="27"/>
      <c r="G95" s="27"/>
      <c r="H95" s="27"/>
      <c r="I95" s="27"/>
      <c r="J95" s="27"/>
      <c r="K95" s="26"/>
      <c r="L95" s="26"/>
      <c r="M95" s="26"/>
      <c r="N95" s="26"/>
      <c r="O95" s="26"/>
      <c r="P95" s="26"/>
      <c r="Q95" s="26"/>
      <c r="R95" s="26"/>
      <c r="S95" s="3"/>
      <c r="T95" s="26" t="s">
        <v>162</v>
      </c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3"/>
      <c r="AH95" s="3"/>
    </row>
    <row r="96" spans="1:34" x14ac:dyDescent="0.25">
      <c r="A96" s="1"/>
      <c r="B96" s="3"/>
      <c r="C96" s="3"/>
      <c r="D96" s="3"/>
      <c r="E96" s="3"/>
      <c r="F96" s="3"/>
      <c r="G96" s="3"/>
      <c r="H96" s="3"/>
      <c r="I96" s="3"/>
      <c r="J96" s="3"/>
      <c r="K96" s="24" t="s">
        <v>159</v>
      </c>
      <c r="L96" s="24"/>
      <c r="M96" s="24"/>
      <c r="N96" s="24"/>
      <c r="O96" s="24"/>
      <c r="P96" s="24"/>
      <c r="Q96" s="24"/>
      <c r="R96" s="24"/>
      <c r="S96" s="12"/>
      <c r="T96" s="24" t="s">
        <v>160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3"/>
      <c r="AH96" s="3"/>
    </row>
  </sheetData>
  <mergeCells count="315">
    <mergeCell ref="AC39:AH39"/>
    <mergeCell ref="B43:R43"/>
    <mergeCell ref="K95:R95"/>
    <mergeCell ref="B86:R86"/>
    <mergeCell ref="S86:U86"/>
    <mergeCell ref="T96:AF96"/>
    <mergeCell ref="T92:AF92"/>
    <mergeCell ref="B1:D1"/>
    <mergeCell ref="S2:AH2"/>
    <mergeCell ref="B14:F14"/>
    <mergeCell ref="G14:AA14"/>
    <mergeCell ref="Z77:AD77"/>
    <mergeCell ref="U77:Y77"/>
    <mergeCell ref="X9:AB9"/>
    <mergeCell ref="X8:AB8"/>
    <mergeCell ref="AC21:AH21"/>
    <mergeCell ref="AC34:AH34"/>
    <mergeCell ref="AC30:AH30"/>
    <mergeCell ref="AC32:AH32"/>
    <mergeCell ref="B33:R33"/>
    <mergeCell ref="S33:U33"/>
    <mergeCell ref="V33:AB33"/>
    <mergeCell ref="AC33:AH33"/>
    <mergeCell ref="B28:R28"/>
    <mergeCell ref="S28:U28"/>
    <mergeCell ref="B70:R70"/>
    <mergeCell ref="S70:U70"/>
    <mergeCell ref="X11:AB11"/>
    <mergeCell ref="X10:AB10"/>
    <mergeCell ref="B10:J10"/>
    <mergeCell ref="K10:V10"/>
    <mergeCell ref="B82:R82"/>
    <mergeCell ref="AC81:AH81"/>
    <mergeCell ref="AC78:AH78"/>
    <mergeCell ref="AC79:AH79"/>
    <mergeCell ref="AC35:AH35"/>
    <mergeCell ref="AC67:AH67"/>
    <mergeCell ref="AC69:AH69"/>
    <mergeCell ref="V66:AB66"/>
    <mergeCell ref="AC66:AH66"/>
    <mergeCell ref="B71:R71"/>
    <mergeCell ref="S71:U71"/>
    <mergeCell ref="V71:AB71"/>
    <mergeCell ref="AC71:AH71"/>
    <mergeCell ref="AC48:AH48"/>
    <mergeCell ref="V49:AB49"/>
    <mergeCell ref="B47:R47"/>
    <mergeCell ref="B45:R45"/>
    <mergeCell ref="S57:U57"/>
    <mergeCell ref="V57:AB57"/>
    <mergeCell ref="V62:AB62"/>
    <mergeCell ref="S39:U39"/>
    <mergeCell ref="B39:R39"/>
    <mergeCell ref="V40:AB40"/>
    <mergeCell ref="V47:AB47"/>
    <mergeCell ref="B13:V13"/>
    <mergeCell ref="V80:AB80"/>
    <mergeCell ref="AC80:AH80"/>
    <mergeCell ref="B11:F11"/>
    <mergeCell ref="G11:V11"/>
    <mergeCell ref="W85:AA85"/>
    <mergeCell ref="B67:R67"/>
    <mergeCell ref="V81:AB81"/>
    <mergeCell ref="V78:AB78"/>
    <mergeCell ref="S80:U80"/>
    <mergeCell ref="V35:AB35"/>
    <mergeCell ref="S79:U79"/>
    <mergeCell ref="V79:AB79"/>
    <mergeCell ref="S67:U67"/>
    <mergeCell ref="V67:AB67"/>
    <mergeCell ref="V50:AB50"/>
    <mergeCell ref="B69:R69"/>
    <mergeCell ref="S69:U69"/>
    <mergeCell ref="V69:AB69"/>
    <mergeCell ref="B66:R66"/>
    <mergeCell ref="S66:U66"/>
    <mergeCell ref="S44:U44"/>
    <mergeCell ref="V39:AB39"/>
    <mergeCell ref="V52:AB52"/>
    <mergeCell ref="B83:E83"/>
    <mergeCell ref="V48:AB48"/>
    <mergeCell ref="B21:R21"/>
    <mergeCell ref="V34:AB34"/>
    <mergeCell ref="V32:AB32"/>
    <mergeCell ref="B31:R31"/>
    <mergeCell ref="F83:R83"/>
    <mergeCell ref="S25:U25"/>
    <mergeCell ref="AC25:AH25"/>
    <mergeCell ref="B26:R26"/>
    <mergeCell ref="S26:U26"/>
    <mergeCell ref="S49:U49"/>
    <mergeCell ref="S47:U47"/>
    <mergeCell ref="AC38:AH38"/>
    <mergeCell ref="B41:R41"/>
    <mergeCell ref="S41:U41"/>
    <mergeCell ref="AC44:AH44"/>
    <mergeCell ref="B46:R46"/>
    <mergeCell ref="S46:U46"/>
    <mergeCell ref="V46:AB46"/>
    <mergeCell ref="B40:R40"/>
    <mergeCell ref="S40:U40"/>
    <mergeCell ref="AC45:AH45"/>
    <mergeCell ref="B44:R44"/>
    <mergeCell ref="T93:AF93"/>
    <mergeCell ref="T95:AF95"/>
    <mergeCell ref="B88:R88"/>
    <mergeCell ref="S88:U88"/>
    <mergeCell ref="V88:AB88"/>
    <mergeCell ref="S87:U87"/>
    <mergeCell ref="W89:AA89"/>
    <mergeCell ref="AD89:AG89"/>
    <mergeCell ref="V90:AB90"/>
    <mergeCell ref="AC88:AH88"/>
    <mergeCell ref="B7:F7"/>
    <mergeCell ref="B89:R89"/>
    <mergeCell ref="S89:U89"/>
    <mergeCell ref="S90:U90"/>
    <mergeCell ref="B90:R90"/>
    <mergeCell ref="B84:R84"/>
    <mergeCell ref="S84:U84"/>
    <mergeCell ref="B85:R85"/>
    <mergeCell ref="S85:U85"/>
    <mergeCell ref="S82:U82"/>
    <mergeCell ref="S83:U83"/>
    <mergeCell ref="B81:R81"/>
    <mergeCell ref="S81:U81"/>
    <mergeCell ref="B78:R78"/>
    <mergeCell ref="S78:U78"/>
    <mergeCell ref="B79:R79"/>
    <mergeCell ref="B73:AH73"/>
    <mergeCell ref="B80:R80"/>
    <mergeCell ref="AC90:AH90"/>
    <mergeCell ref="S19:U19"/>
    <mergeCell ref="V19:AB19"/>
    <mergeCell ref="AC19:AH19"/>
    <mergeCell ref="B19:R19"/>
    <mergeCell ref="AE77:AH77"/>
    <mergeCell ref="AC29:AH29"/>
    <mergeCell ref="V44:AB44"/>
    <mergeCell ref="B37:R37"/>
    <mergeCell ref="S37:U37"/>
    <mergeCell ref="V37:AB37"/>
    <mergeCell ref="AC37:AH37"/>
    <mergeCell ref="V41:AB41"/>
    <mergeCell ref="AD86:AG86"/>
    <mergeCell ref="W87:AA87"/>
    <mergeCell ref="AD87:AG87"/>
    <mergeCell ref="W86:AA86"/>
    <mergeCell ref="B87:R87"/>
    <mergeCell ref="S63:U63"/>
    <mergeCell ref="V63:AB63"/>
    <mergeCell ref="V64:AB64"/>
    <mergeCell ref="V43:AB43"/>
    <mergeCell ref="AC43:AH43"/>
    <mergeCell ref="S64:U64"/>
    <mergeCell ref="B61:R61"/>
    <mergeCell ref="AC46:AH46"/>
    <mergeCell ref="W55:AA55"/>
    <mergeCell ref="AD55:AG55"/>
    <mergeCell ref="AC64:AH64"/>
    <mergeCell ref="AC47:AH47"/>
    <mergeCell ref="S29:U29"/>
    <mergeCell ref="V29:AB29"/>
    <mergeCell ref="V30:AB30"/>
    <mergeCell ref="B34:R34"/>
    <mergeCell ref="B35:R35"/>
    <mergeCell ref="S31:U31"/>
    <mergeCell ref="V31:AB31"/>
    <mergeCell ref="B30:R30"/>
    <mergeCell ref="B29:R29"/>
    <mergeCell ref="S30:U30"/>
    <mergeCell ref="S34:U34"/>
    <mergeCell ref="B36:R36"/>
    <mergeCell ref="S36:U36"/>
    <mergeCell ref="V36:AB36"/>
    <mergeCell ref="B68:R68"/>
    <mergeCell ref="S68:U68"/>
    <mergeCell ref="V68:AB68"/>
    <mergeCell ref="B63:R63"/>
    <mergeCell ref="AC31:AH31"/>
    <mergeCell ref="B32:R32"/>
    <mergeCell ref="S32:U32"/>
    <mergeCell ref="AC49:AH49"/>
    <mergeCell ref="B48:R48"/>
    <mergeCell ref="S48:U48"/>
    <mergeCell ref="S45:U45"/>
    <mergeCell ref="C64:R64"/>
    <mergeCell ref="AC42:AH42"/>
    <mergeCell ref="B49:R49"/>
    <mergeCell ref="AC41:AH41"/>
    <mergeCell ref="S38:U38"/>
    <mergeCell ref="V38:AB38"/>
    <mergeCell ref="B42:R42"/>
    <mergeCell ref="S42:U42"/>
    <mergeCell ref="V42:AB42"/>
    <mergeCell ref="B57:R57"/>
    <mergeCell ref="AC57:AH57"/>
    <mergeCell ref="AC20:AH20"/>
    <mergeCell ref="V20:AB20"/>
    <mergeCell ref="S20:U20"/>
    <mergeCell ref="Q16:V16"/>
    <mergeCell ref="B25:R25"/>
    <mergeCell ref="V54:AB54"/>
    <mergeCell ref="AC54:AH54"/>
    <mergeCell ref="B56:R56"/>
    <mergeCell ref="S56:U56"/>
    <mergeCell ref="V56:AB56"/>
    <mergeCell ref="V26:AB26"/>
    <mergeCell ref="AC26:AH26"/>
    <mergeCell ref="V25:AB25"/>
    <mergeCell ref="R18:V18"/>
    <mergeCell ref="AC18:AH18"/>
    <mergeCell ref="S43:U43"/>
    <mergeCell ref="B38:R38"/>
    <mergeCell ref="AD28:AG28"/>
    <mergeCell ref="W28:AA28"/>
    <mergeCell ref="B52:R52"/>
    <mergeCell ref="S52:U52"/>
    <mergeCell ref="V45:AB45"/>
    <mergeCell ref="V21:AB21"/>
    <mergeCell ref="S55:U55"/>
    <mergeCell ref="B54:R54"/>
    <mergeCell ref="S54:U54"/>
    <mergeCell ref="AC40:AH40"/>
    <mergeCell ref="AC36:AH36"/>
    <mergeCell ref="B4:AH4"/>
    <mergeCell ref="B5:AH5"/>
    <mergeCell ref="B9:D9"/>
    <mergeCell ref="AC10:AH10"/>
    <mergeCell ref="B8:V8"/>
    <mergeCell ref="B53:R53"/>
    <mergeCell ref="S53:U53"/>
    <mergeCell ref="V53:AB53"/>
    <mergeCell ref="AC53:AH53"/>
    <mergeCell ref="B51:R51"/>
    <mergeCell ref="S51:U51"/>
    <mergeCell ref="AC51:AH51"/>
    <mergeCell ref="V51:AB51"/>
    <mergeCell ref="AC52:AH52"/>
    <mergeCell ref="AC50:AH50"/>
    <mergeCell ref="B50:R50"/>
    <mergeCell ref="S50:U50"/>
    <mergeCell ref="S35:U35"/>
    <mergeCell ref="B62:R62"/>
    <mergeCell ref="S62:U62"/>
    <mergeCell ref="AC59:AH59"/>
    <mergeCell ref="V61:AB61"/>
    <mergeCell ref="W18:AB18"/>
    <mergeCell ref="V27:AB27"/>
    <mergeCell ref="AC6:AH6"/>
    <mergeCell ref="AC9:AH9"/>
    <mergeCell ref="AC8:AH8"/>
    <mergeCell ref="AC14:AH14"/>
    <mergeCell ref="AC58:AH58"/>
    <mergeCell ref="K16:P16"/>
    <mergeCell ref="AC7:AD7"/>
    <mergeCell ref="E9:V9"/>
    <mergeCell ref="AE7:AF7"/>
    <mergeCell ref="AG7:AH7"/>
    <mergeCell ref="AC11:AH11"/>
    <mergeCell ref="J12:V12"/>
    <mergeCell ref="B12:I12"/>
    <mergeCell ref="AC56:AH56"/>
    <mergeCell ref="AC27:AH27"/>
    <mergeCell ref="B55:R55"/>
    <mergeCell ref="B20:R20"/>
    <mergeCell ref="S21:U21"/>
    <mergeCell ref="AD85:AG85"/>
    <mergeCell ref="V82:AB82"/>
    <mergeCell ref="AC82:AH82"/>
    <mergeCell ref="V83:AB83"/>
    <mergeCell ref="AC83:AH83"/>
    <mergeCell ref="B27:R27"/>
    <mergeCell ref="S27:U27"/>
    <mergeCell ref="AC62:AH62"/>
    <mergeCell ref="AC65:AH65"/>
    <mergeCell ref="AC61:AH61"/>
    <mergeCell ref="B60:R60"/>
    <mergeCell ref="S60:U60"/>
    <mergeCell ref="V60:AB60"/>
    <mergeCell ref="AC60:AH60"/>
    <mergeCell ref="S61:U61"/>
    <mergeCell ref="B58:R58"/>
    <mergeCell ref="S58:U58"/>
    <mergeCell ref="V58:AB58"/>
    <mergeCell ref="AC63:AH63"/>
    <mergeCell ref="B65:R65"/>
    <mergeCell ref="S65:U65"/>
    <mergeCell ref="B59:R59"/>
    <mergeCell ref="S59:U59"/>
    <mergeCell ref="V59:AB59"/>
    <mergeCell ref="K96:R96"/>
    <mergeCell ref="B92:E92"/>
    <mergeCell ref="K93:R93"/>
    <mergeCell ref="K92:R92"/>
    <mergeCell ref="B95:J95"/>
    <mergeCell ref="AC22:AH22"/>
    <mergeCell ref="AC23:AH23"/>
    <mergeCell ref="W24:AA24"/>
    <mergeCell ref="AD24:AG24"/>
    <mergeCell ref="B22:R22"/>
    <mergeCell ref="B23:R23"/>
    <mergeCell ref="B24:R24"/>
    <mergeCell ref="S22:U22"/>
    <mergeCell ref="S23:U23"/>
    <mergeCell ref="S24:U24"/>
    <mergeCell ref="V22:AB22"/>
    <mergeCell ref="V23:AB23"/>
    <mergeCell ref="AC68:AH68"/>
    <mergeCell ref="V65:AB65"/>
    <mergeCell ref="V70:AB70"/>
    <mergeCell ref="AC70:AH70"/>
    <mergeCell ref="P75:V75"/>
    <mergeCell ref="W84:AA84"/>
    <mergeCell ref="AD84:AG84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2021-04-22T06:44:43Z</cp:lastPrinted>
  <dcterms:created xsi:type="dcterms:W3CDTF">2021-04-22T06:41:50Z</dcterms:created>
  <dcterms:modified xsi:type="dcterms:W3CDTF">2021-04-22T08:51:04Z</dcterms:modified>
</cp:coreProperties>
</file>