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34" i="1"/>
  <c r="H134"/>
  <c r="G45"/>
  <c r="G44"/>
  <c r="J54"/>
  <c r="J44"/>
  <c r="J37"/>
  <c r="G37"/>
  <c r="G54"/>
  <c r="G59" s="1"/>
  <c r="J59" l="1"/>
  <c r="J60" s="1"/>
  <c r="J45"/>
  <c r="G74"/>
  <c r="G76" s="1"/>
  <c r="J74" l="1"/>
  <c r="J76" s="1"/>
  <c r="G60"/>
</calcChain>
</file>

<file path=xl/sharedStrings.xml><?xml version="1.0" encoding="utf-8"?>
<sst xmlns="http://schemas.openxmlformats.org/spreadsheetml/2006/main" count="433" uniqueCount="152">
  <si>
    <t>Дата (рік,місяць,число)</t>
  </si>
  <si>
    <t>Установа</t>
  </si>
  <si>
    <t>Позашкільний навчально-виховний заклад</t>
  </si>
  <si>
    <t>за ЄДРПОУ</t>
  </si>
  <si>
    <t xml:space="preserve">Палац дитячої та юнацької творчості </t>
  </si>
  <si>
    <t>Солом'янського району міста Києва</t>
  </si>
  <si>
    <t>Територія</t>
  </si>
  <si>
    <t>місто Київ, Солом'янський район</t>
  </si>
  <si>
    <t>за КОАТУУ</t>
  </si>
  <si>
    <t>Організаційно-</t>
  </si>
  <si>
    <t>правова форма</t>
  </si>
  <si>
    <t>господарювання</t>
  </si>
  <si>
    <t>Комунальна організація (установа,заклад)</t>
  </si>
  <si>
    <t>за КОПФГ</t>
  </si>
  <si>
    <t xml:space="preserve">Орган </t>
  </si>
  <si>
    <t>Районні, районні у містах Києві та Севастополі</t>
  </si>
  <si>
    <t xml:space="preserve">державного </t>
  </si>
  <si>
    <t>державні адміністрації</t>
  </si>
  <si>
    <t>за КОДУ</t>
  </si>
  <si>
    <t>управління</t>
  </si>
  <si>
    <t>Вид</t>
  </si>
  <si>
    <t>Інші види освіти, н.в.і.у.</t>
  </si>
  <si>
    <t>за КВЕД</t>
  </si>
  <si>
    <t>85.59</t>
  </si>
  <si>
    <t xml:space="preserve">економічної </t>
  </si>
  <si>
    <t>діяльності</t>
  </si>
  <si>
    <t xml:space="preserve">Одиниця виміру: </t>
  </si>
  <si>
    <t>грн</t>
  </si>
  <si>
    <t>Періодичність:</t>
  </si>
  <si>
    <t>проміжна</t>
  </si>
  <si>
    <t>З В І Т</t>
  </si>
  <si>
    <t>П Р О  Ф І Н А Н С О В І   Р Е З У Л Ь Т А Т И</t>
  </si>
  <si>
    <t>Форма №2-дс</t>
  </si>
  <si>
    <t>І. ФІНАНСОВИЙ РЕЗУЛЬТАТ ДІЯЛЬНОСТІ</t>
  </si>
  <si>
    <t>Стаття</t>
  </si>
  <si>
    <t>ДОХОДИ</t>
  </si>
  <si>
    <t>Дохід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</si>
  <si>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</si>
  <si>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</si>
  <si>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</si>
  <si>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</si>
  <si>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</si>
  <si>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>Усього доходів від обмінних операцій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</si>
  <si>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</si>
  <si>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</si>
  <si>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</si>
  <si>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</si>
  <si>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</si>
  <si>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</si>
  <si>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</si>
  <si>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</si>
  <si>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</si>
  <si>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>Витрати за обмінними операціями</t>
  </si>
  <si>
    <t>Витрати на виконання бюджетних програм</t>
  </si>
  <si>
    <t>Витрати на виготовлення продукції (надання</t>
  </si>
  <si>
    <t>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</si>
  <si>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</si>
  <si>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</si>
  <si>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</si>
  <si>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опереціями</t>
  </si>
  <si>
    <t>Витрати за необмінними операціями</t>
  </si>
  <si>
    <t>Інші витрати за необмінними операціями</t>
  </si>
  <si>
    <t>Усього витрат за необмінними опереціями</t>
  </si>
  <si>
    <t>Усього витрат</t>
  </si>
  <si>
    <t>Профіцит/ дефіцит за звітний період</t>
  </si>
  <si>
    <t>Код рядка</t>
  </si>
  <si>
    <t xml:space="preserve">За звітний період </t>
  </si>
  <si>
    <t>За аналогічний період попереднього року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</si>
  <si>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</si>
  <si>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</si>
  <si>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</si>
  <si>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</si>
  <si>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</si>
  <si>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</si>
  <si>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</si>
  <si>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</si>
  <si>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</si>
  <si>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</si>
  <si>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</si>
  <si>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</si>
  <si>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</si>
  <si>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</si>
  <si>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Код</t>
  </si>
  <si>
    <t>рядка</t>
  </si>
  <si>
    <t>Загальний фонд</t>
  </si>
  <si>
    <t>Спеціальний фонд</t>
  </si>
  <si>
    <t>План на</t>
  </si>
  <si>
    <t>звітний</t>
  </si>
  <si>
    <t>рік</t>
  </si>
  <si>
    <t>Фактична</t>
  </si>
  <si>
    <t>сума</t>
  </si>
  <si>
    <t>виконан-</t>
  </si>
  <si>
    <t xml:space="preserve">ня за </t>
  </si>
  <si>
    <t>період</t>
  </si>
  <si>
    <t>різниця</t>
  </si>
  <si>
    <t>(графа 4</t>
  </si>
  <si>
    <t>мінус</t>
  </si>
  <si>
    <t>графа3)</t>
  </si>
  <si>
    <t xml:space="preserve">план на </t>
  </si>
  <si>
    <t>рік із</t>
  </si>
  <si>
    <t>урахуван-</t>
  </si>
  <si>
    <t>ням змін</t>
  </si>
  <si>
    <t>фактична</t>
  </si>
  <si>
    <t>ня за</t>
  </si>
  <si>
    <t xml:space="preserve">(графа 7 </t>
  </si>
  <si>
    <t>графа6)</t>
  </si>
  <si>
    <t>Доходи від власності та підприємницької діяльності</t>
  </si>
  <si>
    <t>Адміністративні збори та платежі, доходи від некомерцій-</t>
  </si>
  <si>
    <t>ної господарської діяльності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</si>
  <si>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</si>
  <si>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</si>
  <si>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</si>
  <si>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Офіційні трансферти, з них:</t>
  </si>
  <si>
    <t>від органів державного управління</t>
  </si>
  <si>
    <t>Цільові фрнди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</si>
  <si>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</si>
  <si>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</si>
  <si>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</t>
  </si>
  <si>
    <t>соціального страхування України на випадок безробіття</t>
  </si>
  <si>
    <t>Надходження Фонду соціального страхування України</t>
  </si>
  <si>
    <t>Інші  надходження</t>
  </si>
  <si>
    <t>Оплата праці і нарахування на заробітну плату</t>
  </si>
  <si>
    <t>Використання товарів і послуг</t>
  </si>
  <si>
    <t>Обслуговування боргових зобов'язань</t>
  </si>
  <si>
    <t>Поточні трансферти, з них:</t>
  </si>
  <si>
    <t>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</si>
  <si>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</si>
  <si>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</si>
  <si>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</si>
  <si>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</si>
  <si>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</si>
  <si>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>Внутрішнє кредитування</t>
  </si>
  <si>
    <t>Зовнішнє кредитування</t>
  </si>
  <si>
    <t>Профіцит/дефіцит за звітний період</t>
  </si>
  <si>
    <t>-</t>
  </si>
  <si>
    <t>IV. ЕЛЕМЕНТИ ВИТРАТ ЗА ЮБМІННИМИ ОПЕРАЦІЯМИ</t>
  </si>
  <si>
    <t>За звітний період</t>
  </si>
  <si>
    <t>За аналогічний період попере-</t>
  </si>
  <si>
    <t>днього року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</si>
  <si>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</si>
  <si>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</si>
  <si>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</si>
  <si>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</si>
  <si>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</si>
  <si>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</si>
  <si>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</si>
  <si>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Ирина ТИХОНОВА</t>
  </si>
  <si>
    <t xml:space="preserve">Головний бухгалтер (спеціаліст, на якого покладено виконання обов'язків </t>
  </si>
  <si>
    <t>бухгалтерської служби)</t>
  </si>
  <si>
    <t>Олена КОКУСЯК</t>
  </si>
  <si>
    <t>2021 07 01</t>
  </si>
  <si>
    <t>за 1 півріччя 2021 року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</si>
</sst>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4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140"/>
  <sheetViews>
    <sheetView tabSelected="1" workbookViewId="0">
      <selection activeCell="K130" sqref="K130"/>
    </sheetView>
  </sheetViews>
  <sheetFormatPr defaultRowHeight="15"/>
  <cols>
    <col min="1" max="1" width="17.28515625" customWidth="1"/>
    <col min="5" max="5" width="10" customWidth="1"/>
    <col min="7" max="7" width="9.7109375" customWidth="1"/>
    <col min="10" max="10" width="10.7109375" customWidth="1"/>
    <col min="12" max="12" width="10.5703125" customWidth="1"/>
  </cols>
  <sheetData>
    <row r="5" spans="1:10">
      <c r="G5" t="s">
        <v>0</v>
      </c>
      <c r="J5" s="1" t="s">
        <v>150</v>
      </c>
    </row>
    <row r="6" spans="1:10">
      <c r="A6" t="s">
        <v>1</v>
      </c>
      <c r="B6" s="2" t="s">
        <v>2</v>
      </c>
      <c r="C6" s="2"/>
      <c r="D6" s="2"/>
      <c r="E6" s="2"/>
      <c r="F6" s="2"/>
      <c r="G6" t="s">
        <v>3</v>
      </c>
      <c r="J6" s="3">
        <v>22878217</v>
      </c>
    </row>
    <row r="7" spans="1:10">
      <c r="B7" s="2" t="s">
        <v>4</v>
      </c>
      <c r="C7" s="2"/>
      <c r="D7" s="2"/>
      <c r="E7" s="2"/>
      <c r="F7" s="2"/>
      <c r="J7" s="1"/>
    </row>
    <row r="8" spans="1:10">
      <c r="B8" s="2" t="s">
        <v>5</v>
      </c>
      <c r="C8" s="2"/>
      <c r="D8" s="2"/>
      <c r="E8" s="2"/>
      <c r="F8" s="2"/>
      <c r="J8" s="1"/>
    </row>
    <row r="9" spans="1:10">
      <c r="A9" t="s">
        <v>6</v>
      </c>
      <c r="B9" s="2" t="s">
        <v>7</v>
      </c>
      <c r="G9" t="s">
        <v>8</v>
      </c>
      <c r="J9" s="1">
        <v>8038900000</v>
      </c>
    </row>
    <row r="10" spans="1:10">
      <c r="A10" t="s">
        <v>9</v>
      </c>
      <c r="J10" s="1"/>
    </row>
    <row r="11" spans="1:10">
      <c r="A11" t="s">
        <v>10</v>
      </c>
      <c r="J11" s="1"/>
    </row>
    <row r="12" spans="1:10">
      <c r="A12" t="s">
        <v>11</v>
      </c>
      <c r="B12" s="2" t="s">
        <v>12</v>
      </c>
      <c r="G12" t="s">
        <v>13</v>
      </c>
      <c r="J12" s="3">
        <v>430</v>
      </c>
    </row>
    <row r="13" spans="1:10">
      <c r="A13" t="s">
        <v>14</v>
      </c>
      <c r="B13" s="2" t="s">
        <v>15</v>
      </c>
      <c r="J13" s="1"/>
    </row>
    <row r="14" spans="1:10">
      <c r="A14" t="s">
        <v>16</v>
      </c>
      <c r="B14" s="2" t="s">
        <v>17</v>
      </c>
      <c r="G14" t="s">
        <v>18</v>
      </c>
      <c r="J14" s="3">
        <v>1007</v>
      </c>
    </row>
    <row r="15" spans="1:10">
      <c r="A15" t="s">
        <v>19</v>
      </c>
      <c r="J15" s="1"/>
    </row>
    <row r="16" spans="1:10">
      <c r="A16" t="s">
        <v>20</v>
      </c>
      <c r="B16" s="2" t="s">
        <v>21</v>
      </c>
      <c r="G16" t="s">
        <v>22</v>
      </c>
      <c r="J16" s="3" t="s">
        <v>23</v>
      </c>
    </row>
    <row r="17" spans="1:12">
      <c r="A17" t="s">
        <v>24</v>
      </c>
    </row>
    <row r="18" spans="1:12">
      <c r="A18" t="s">
        <v>25</v>
      </c>
    </row>
    <row r="19" spans="1:12">
      <c r="A19" t="s">
        <v>26</v>
      </c>
      <c r="B19" t="s">
        <v>27</v>
      </c>
    </row>
    <row r="20" spans="1:12">
      <c r="A20" t="s">
        <v>28</v>
      </c>
      <c r="B20" t="s">
        <v>29</v>
      </c>
    </row>
    <row r="22" spans="1:12">
      <c r="F22" s="4" t="s">
        <v>30</v>
      </c>
    </row>
    <row r="23" spans="1:12">
      <c r="D23" s="4" t="s">
        <v>31</v>
      </c>
    </row>
    <row r="24" spans="1:12">
      <c r="E24" s="5" t="s">
        <v>151</v>
      </c>
    </row>
    <row r="25" spans="1:12">
      <c r="J25" s="4" t="s">
        <v>32</v>
      </c>
    </row>
    <row r="27" spans="1:12">
      <c r="D27" s="4" t="s">
        <v>33</v>
      </c>
      <c r="E27" s="4"/>
      <c r="F27" s="4"/>
      <c r="G27" s="4"/>
    </row>
    <row r="28" spans="1:12">
      <c r="A28" s="6" t="s">
        <v>34</v>
      </c>
      <c r="B28" s="7"/>
      <c r="C28" s="7"/>
      <c r="D28" s="8"/>
      <c r="E28" s="1" t="s">
        <v>65</v>
      </c>
      <c r="F28" s="6" t="s">
        <v>66</v>
      </c>
      <c r="G28" s="7"/>
      <c r="H28" s="8"/>
      <c r="I28" s="6" t="s">
        <v>67</v>
      </c>
      <c r="J28" s="7"/>
      <c r="K28" s="7"/>
      <c r="L28" s="8"/>
    </row>
    <row r="29" spans="1:12">
      <c r="A29" s="6">
        <v>1</v>
      </c>
      <c r="B29" s="7"/>
      <c r="C29" s="7"/>
      <c r="D29" s="8"/>
      <c r="E29" s="3">
        <v>2</v>
      </c>
      <c r="F29" s="6"/>
      <c r="G29" s="20">
        <v>3</v>
      </c>
      <c r="H29" s="8"/>
      <c r="I29" s="6"/>
      <c r="J29" s="7">
        <v>4</v>
      </c>
      <c r="K29" s="7"/>
      <c r="L29" s="8"/>
    </row>
    <row r="30" spans="1:12">
      <c r="A30" s="9" t="s">
        <v>35</v>
      </c>
      <c r="B30" s="7"/>
      <c r="C30" s="7"/>
      <c r="D30" s="8"/>
      <c r="E30" s="3"/>
      <c r="F30" s="6"/>
      <c r="G30" s="7"/>
      <c r="H30" s="8"/>
      <c r="I30" s="6"/>
      <c r="J30" s="7"/>
      <c r="K30" s="7"/>
      <c r="L30" s="8"/>
    </row>
    <row r="31" spans="1:12">
      <c r="A31" s="9" t="s">
        <v>36</v>
      </c>
      <c r="B31" s="7"/>
      <c r="C31" s="7"/>
      <c r="D31" s="8"/>
      <c r="E31" s="3"/>
      <c r="F31" s="6"/>
      <c r="G31" s="20" t="s">
        <v>134</v>
      </c>
      <c r="H31" s="8"/>
      <c r="I31" s="6"/>
      <c r="J31" s="20" t="s">
        <v>134</v>
      </c>
      <c r="K31" s="7"/>
      <c r="L31" s="8"/>
    </row>
    <row r="32" spans="1:12">
      <c r="A32" s="6" t="s">
        <v>37</v>
      </c>
      <c r="B32" s="7"/>
      <c r="C32" s="7"/>
      <c r="D32" s="8"/>
      <c r="E32" s="3">
        <v>2010</v>
      </c>
      <c r="F32" s="6"/>
      <c r="G32" s="7">
        <v>14951849</v>
      </c>
      <c r="H32" s="8"/>
      <c r="I32" s="6"/>
      <c r="J32" s="7">
        <v>8565089</v>
      </c>
      <c r="K32" s="7"/>
      <c r="L32" s="8"/>
    </row>
    <row r="33" spans="1:12">
      <c r="A33" s="6" t="s">
        <v>38</v>
      </c>
      <c r="B33" s="7"/>
      <c r="C33" s="7"/>
      <c r="D33" s="8"/>
      <c r="E33" s="3">
        <v>2020</v>
      </c>
      <c r="F33" s="6"/>
      <c r="G33" s="20" t="s">
        <v>134</v>
      </c>
      <c r="H33" s="8"/>
      <c r="I33" s="6"/>
      <c r="J33" s="20" t="s">
        <v>134</v>
      </c>
      <c r="K33" s="7"/>
      <c r="L33" s="8"/>
    </row>
    <row r="34" spans="1:12">
      <c r="A34" s="6" t="s">
        <v>39</v>
      </c>
      <c r="B34" s="7"/>
      <c r="C34" s="7"/>
      <c r="D34" s="8"/>
      <c r="E34" s="3">
        <v>2030</v>
      </c>
      <c r="F34" s="6"/>
      <c r="G34" s="20" t="s">
        <v>134</v>
      </c>
      <c r="H34" s="8"/>
      <c r="I34" s="6"/>
      <c r="J34" s="7">
        <v>7</v>
      </c>
      <c r="K34" s="7"/>
      <c r="L34" s="8"/>
    </row>
    <row r="35" spans="1:12">
      <c r="A35" s="6" t="s">
        <v>40</v>
      </c>
      <c r="B35" s="7"/>
      <c r="C35" s="7"/>
      <c r="D35" s="8"/>
      <c r="E35" s="3">
        <v>2040</v>
      </c>
      <c r="F35" s="6"/>
      <c r="G35" s="20" t="s">
        <v>134</v>
      </c>
      <c r="H35" s="8"/>
      <c r="I35" s="6"/>
      <c r="J35" s="20" t="s">
        <v>134</v>
      </c>
      <c r="K35" s="7"/>
      <c r="L35" s="8"/>
    </row>
    <row r="36" spans="1:12">
      <c r="A36" s="6" t="s">
        <v>41</v>
      </c>
      <c r="B36" s="7"/>
      <c r="C36" s="7"/>
      <c r="D36" s="8"/>
      <c r="E36" s="3">
        <v>2050</v>
      </c>
      <c r="F36" s="6"/>
      <c r="G36" s="20" t="s">
        <v>134</v>
      </c>
      <c r="H36" s="8"/>
      <c r="I36" s="6"/>
      <c r="J36" s="20" t="s">
        <v>134</v>
      </c>
      <c r="K36" s="7"/>
      <c r="L36" s="8"/>
    </row>
    <row r="37" spans="1:12">
      <c r="A37" s="10" t="s">
        <v>42</v>
      </c>
      <c r="B37" s="7"/>
      <c r="C37" s="7"/>
      <c r="D37" s="8"/>
      <c r="E37" s="3">
        <v>2080</v>
      </c>
      <c r="F37" s="6"/>
      <c r="G37" s="7">
        <f>G32</f>
        <v>14951849</v>
      </c>
      <c r="H37" s="8"/>
      <c r="I37" s="6"/>
      <c r="J37" s="7">
        <f>J32+J34</f>
        <v>8565096</v>
      </c>
      <c r="K37" s="7"/>
      <c r="L37" s="8"/>
    </row>
    <row r="38" spans="1:12">
      <c r="A38" s="9" t="s">
        <v>43</v>
      </c>
      <c r="B38" s="7"/>
      <c r="C38" s="7"/>
      <c r="D38" s="8"/>
      <c r="E38" s="3"/>
      <c r="F38" s="6"/>
      <c r="G38" s="20" t="s">
        <v>134</v>
      </c>
      <c r="H38" s="8"/>
      <c r="I38" s="6"/>
      <c r="J38" s="20" t="s">
        <v>134</v>
      </c>
      <c r="K38" s="7"/>
      <c r="L38" s="8"/>
    </row>
    <row r="39" spans="1:12">
      <c r="A39" s="6" t="s">
        <v>44</v>
      </c>
      <c r="B39" s="7"/>
      <c r="C39" s="7"/>
      <c r="D39" s="8"/>
      <c r="E39" s="3">
        <v>2090</v>
      </c>
      <c r="F39" s="6"/>
      <c r="G39" s="20" t="s">
        <v>134</v>
      </c>
      <c r="H39" s="8"/>
      <c r="I39" s="6"/>
      <c r="J39" s="20" t="s">
        <v>134</v>
      </c>
      <c r="K39" s="7"/>
      <c r="L39" s="8"/>
    </row>
    <row r="40" spans="1:12">
      <c r="A40" s="6" t="s">
        <v>45</v>
      </c>
      <c r="B40" s="7"/>
      <c r="C40" s="7"/>
      <c r="D40" s="8"/>
      <c r="E40" s="3">
        <v>2100</v>
      </c>
      <c r="F40" s="6"/>
      <c r="G40" s="20" t="s">
        <v>134</v>
      </c>
      <c r="H40" s="8"/>
      <c r="I40" s="6"/>
      <c r="J40" s="20" t="s">
        <v>134</v>
      </c>
      <c r="K40" s="7"/>
      <c r="L40" s="8"/>
    </row>
    <row r="41" spans="1:12">
      <c r="A41" s="6" t="s">
        <v>46</v>
      </c>
      <c r="B41" s="7"/>
      <c r="C41" s="7"/>
      <c r="D41" s="8"/>
      <c r="E41" s="3">
        <v>2110</v>
      </c>
      <c r="F41" s="6"/>
      <c r="G41" s="20" t="s">
        <v>134</v>
      </c>
      <c r="H41" s="8"/>
      <c r="I41" s="6"/>
      <c r="J41" s="20" t="s">
        <v>134</v>
      </c>
      <c r="K41" s="7"/>
      <c r="L41" s="8"/>
    </row>
    <row r="42" spans="1:12">
      <c r="A42" s="6" t="s">
        <v>47</v>
      </c>
      <c r="B42" s="7"/>
      <c r="C42" s="7"/>
      <c r="D42" s="8"/>
      <c r="E42" s="3">
        <v>2120</v>
      </c>
      <c r="F42" s="6"/>
      <c r="G42" s="20" t="s">
        <v>134</v>
      </c>
      <c r="H42" s="8"/>
      <c r="I42" s="6"/>
      <c r="J42" s="20" t="s">
        <v>134</v>
      </c>
      <c r="K42" s="7"/>
      <c r="L42" s="8"/>
    </row>
    <row r="43" spans="1:12">
      <c r="A43" s="6" t="s">
        <v>48</v>
      </c>
      <c r="B43" s="7"/>
      <c r="C43" s="7"/>
      <c r="D43" s="8"/>
      <c r="E43" s="3">
        <v>2130</v>
      </c>
      <c r="F43" s="6"/>
      <c r="G43" s="20">
        <v>6280</v>
      </c>
      <c r="H43" s="8"/>
      <c r="I43" s="6"/>
      <c r="J43" s="35">
        <v>17490</v>
      </c>
      <c r="K43" s="7"/>
      <c r="L43" s="8"/>
    </row>
    <row r="44" spans="1:12">
      <c r="A44" s="10" t="s">
        <v>49</v>
      </c>
      <c r="B44" s="7"/>
      <c r="C44" s="7"/>
      <c r="D44" s="8"/>
      <c r="E44" s="3">
        <v>2170</v>
      </c>
      <c r="F44" s="6"/>
      <c r="G44" s="20">
        <f>G43</f>
        <v>6280</v>
      </c>
      <c r="H44" s="8"/>
      <c r="I44" s="6"/>
      <c r="J44" s="35">
        <f>J43</f>
        <v>17490</v>
      </c>
      <c r="K44" s="7"/>
      <c r="L44" s="8"/>
    </row>
    <row r="45" spans="1:12">
      <c r="A45" s="10" t="s">
        <v>50</v>
      </c>
      <c r="B45" s="7"/>
      <c r="C45" s="7"/>
      <c r="D45" s="8"/>
      <c r="E45" s="3">
        <v>2200</v>
      </c>
      <c r="F45" s="6"/>
      <c r="G45" s="7">
        <f>G37+G44</f>
        <v>14958129</v>
      </c>
      <c r="H45" s="8"/>
      <c r="I45" s="6"/>
      <c r="J45" s="7">
        <f>J37+J44</f>
        <v>8582586</v>
      </c>
      <c r="K45" s="7"/>
      <c r="L45" s="8"/>
    </row>
    <row r="46" spans="1:12">
      <c r="A46" s="9" t="s">
        <v>51</v>
      </c>
      <c r="B46" s="7"/>
      <c r="C46" s="7"/>
      <c r="D46" s="8"/>
      <c r="E46" s="3"/>
      <c r="F46" s="6"/>
      <c r="G46" s="7"/>
      <c r="H46" s="7"/>
      <c r="I46" s="7"/>
      <c r="J46" s="7"/>
      <c r="K46" s="7"/>
      <c r="L46" s="8"/>
    </row>
    <row r="47" spans="1:12">
      <c r="A47" s="9" t="s">
        <v>52</v>
      </c>
      <c r="B47" s="7"/>
      <c r="C47" s="7"/>
      <c r="D47" s="8"/>
      <c r="E47" s="3"/>
      <c r="F47" s="6"/>
      <c r="G47" s="20" t="s">
        <v>134</v>
      </c>
      <c r="H47" s="8"/>
      <c r="I47" s="6"/>
      <c r="J47" s="20" t="s">
        <v>134</v>
      </c>
      <c r="K47" s="7"/>
      <c r="L47" s="8"/>
    </row>
    <row r="48" spans="1:12">
      <c r="A48" s="12" t="s">
        <v>53</v>
      </c>
      <c r="B48" s="13"/>
      <c r="C48" s="13"/>
      <c r="D48" s="14"/>
      <c r="E48" s="18">
        <v>2210</v>
      </c>
      <c r="F48" s="6"/>
      <c r="G48" s="21">
        <v>11586599</v>
      </c>
      <c r="H48" s="8"/>
      <c r="I48" s="6"/>
      <c r="J48" s="7">
        <v>8553207</v>
      </c>
      <c r="K48" s="7"/>
      <c r="L48" s="8"/>
    </row>
    <row r="49" spans="1:12">
      <c r="A49" s="12" t="s">
        <v>54</v>
      </c>
      <c r="B49" s="13"/>
      <c r="C49" s="13"/>
      <c r="D49" s="13"/>
      <c r="E49" s="18"/>
      <c r="F49" s="12"/>
      <c r="G49" s="13"/>
      <c r="H49" s="14"/>
      <c r="I49" s="12"/>
      <c r="J49" s="13"/>
      <c r="K49" s="13"/>
      <c r="L49" s="14"/>
    </row>
    <row r="50" spans="1:12">
      <c r="A50" s="15" t="s">
        <v>55</v>
      </c>
      <c r="B50" s="16"/>
      <c r="C50" s="16"/>
      <c r="D50" s="16"/>
      <c r="E50" s="19">
        <v>2220</v>
      </c>
      <c r="F50" s="15"/>
      <c r="G50" s="20" t="s">
        <v>134</v>
      </c>
      <c r="H50" s="17"/>
      <c r="I50" s="15"/>
      <c r="J50" s="20" t="s">
        <v>134</v>
      </c>
      <c r="K50" s="16"/>
      <c r="L50" s="17"/>
    </row>
    <row r="51" spans="1:12">
      <c r="A51" s="15" t="s">
        <v>56</v>
      </c>
      <c r="B51" s="16"/>
      <c r="C51" s="16"/>
      <c r="D51" s="17"/>
      <c r="E51" s="19">
        <v>2230</v>
      </c>
      <c r="F51" s="6"/>
      <c r="G51" s="20" t="s">
        <v>134</v>
      </c>
      <c r="H51" s="8"/>
      <c r="I51" s="6"/>
      <c r="J51" s="20" t="s">
        <v>134</v>
      </c>
      <c r="K51" s="7"/>
      <c r="L51" s="8"/>
    </row>
    <row r="52" spans="1:12">
      <c r="A52" s="6" t="s">
        <v>57</v>
      </c>
      <c r="B52" s="7"/>
      <c r="C52" s="7"/>
      <c r="D52" s="8"/>
      <c r="E52" s="3">
        <v>2240</v>
      </c>
      <c r="F52" s="6"/>
      <c r="G52" s="20" t="s">
        <v>134</v>
      </c>
      <c r="H52" s="8"/>
      <c r="I52" s="6"/>
      <c r="J52" s="20" t="s">
        <v>134</v>
      </c>
      <c r="K52" s="7"/>
      <c r="L52" s="8"/>
    </row>
    <row r="53" spans="1:12">
      <c r="A53" s="6" t="s">
        <v>58</v>
      </c>
      <c r="B53" s="7"/>
      <c r="C53" s="7"/>
      <c r="D53" s="8"/>
      <c r="E53" s="3">
        <v>2250</v>
      </c>
      <c r="F53" s="6"/>
      <c r="G53" s="20" t="s">
        <v>134</v>
      </c>
      <c r="H53" s="8"/>
      <c r="I53" s="6"/>
      <c r="J53" s="20" t="s">
        <v>134</v>
      </c>
      <c r="K53" s="7"/>
      <c r="L53" s="8"/>
    </row>
    <row r="54" spans="1:12">
      <c r="A54" s="10" t="s">
        <v>59</v>
      </c>
      <c r="B54" s="7"/>
      <c r="C54" s="7"/>
      <c r="D54" s="8"/>
      <c r="E54" s="3">
        <v>2290</v>
      </c>
      <c r="F54" s="6"/>
      <c r="G54" s="7">
        <f>G48</f>
        <v>11586599</v>
      </c>
      <c r="H54" s="8"/>
      <c r="I54" s="6"/>
      <c r="J54" s="7">
        <f>J48</f>
        <v>8553207</v>
      </c>
      <c r="K54" s="7"/>
      <c r="L54" s="8"/>
    </row>
    <row r="55" spans="1:12">
      <c r="A55" s="9" t="s">
        <v>60</v>
      </c>
      <c r="B55" s="7"/>
      <c r="C55" s="7"/>
      <c r="D55" s="8"/>
      <c r="E55" s="3"/>
      <c r="F55" s="6"/>
      <c r="G55" s="20" t="s">
        <v>134</v>
      </c>
      <c r="H55" s="7"/>
      <c r="I55" s="7"/>
      <c r="J55" s="20" t="s">
        <v>134</v>
      </c>
      <c r="K55" s="7"/>
      <c r="L55" s="8"/>
    </row>
    <row r="56" spans="1:12">
      <c r="A56" s="6" t="s">
        <v>46</v>
      </c>
      <c r="B56" s="7"/>
      <c r="C56" s="7"/>
      <c r="D56" s="8"/>
      <c r="E56" s="3">
        <v>2300</v>
      </c>
      <c r="F56" s="6"/>
      <c r="G56" s="20" t="s">
        <v>134</v>
      </c>
      <c r="H56" s="8"/>
      <c r="I56" s="6"/>
      <c r="J56" s="20" t="s">
        <v>134</v>
      </c>
      <c r="K56" s="7"/>
      <c r="L56" s="8"/>
    </row>
    <row r="57" spans="1:12">
      <c r="A57" s="6" t="s">
        <v>61</v>
      </c>
      <c r="B57" s="7"/>
      <c r="C57" s="7"/>
      <c r="D57" s="8"/>
      <c r="E57" s="3">
        <v>2310</v>
      </c>
      <c r="F57" s="6"/>
      <c r="G57" s="20" t="s">
        <v>134</v>
      </c>
      <c r="H57" s="8"/>
      <c r="I57" s="6"/>
      <c r="J57" s="35">
        <v>82</v>
      </c>
      <c r="K57" s="7"/>
      <c r="L57" s="8"/>
    </row>
    <row r="58" spans="1:12">
      <c r="A58" s="10" t="s">
        <v>62</v>
      </c>
      <c r="B58" s="7"/>
      <c r="C58" s="7"/>
      <c r="D58" s="8"/>
      <c r="E58" s="3">
        <v>2340</v>
      </c>
      <c r="F58" s="6"/>
      <c r="G58" s="20" t="s">
        <v>134</v>
      </c>
      <c r="H58" s="8"/>
      <c r="I58" s="6"/>
      <c r="J58" s="35">
        <v>82</v>
      </c>
      <c r="K58" s="7"/>
      <c r="L58" s="8"/>
    </row>
    <row r="59" spans="1:12">
      <c r="A59" s="10" t="s">
        <v>63</v>
      </c>
      <c r="B59" s="7"/>
      <c r="C59" s="7"/>
      <c r="D59" s="8"/>
      <c r="E59" s="3">
        <v>2380</v>
      </c>
      <c r="F59" s="6"/>
      <c r="G59" s="21">
        <f>G54</f>
        <v>11586599</v>
      </c>
      <c r="H59" s="8"/>
      <c r="I59" s="6"/>
      <c r="J59" s="7">
        <f>J54+J58</f>
        <v>8553289</v>
      </c>
      <c r="K59" s="7"/>
      <c r="L59" s="8"/>
    </row>
    <row r="60" spans="1:12">
      <c r="A60" s="11" t="s">
        <v>64</v>
      </c>
      <c r="B60" s="7"/>
      <c r="C60" s="7"/>
      <c r="D60" s="8"/>
      <c r="E60" s="3">
        <v>2390</v>
      </c>
      <c r="F60" s="6"/>
      <c r="G60" s="21">
        <f>G45-G59</f>
        <v>3371530</v>
      </c>
      <c r="H60" s="8"/>
      <c r="I60" s="6"/>
      <c r="J60" s="7">
        <f>J45-J59</f>
        <v>29297</v>
      </c>
      <c r="K60" s="7"/>
      <c r="L60" s="8"/>
    </row>
    <row r="62" spans="1:12">
      <c r="A62" s="4" t="s">
        <v>68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4" spans="1:12">
      <c r="A64" s="6" t="s">
        <v>69</v>
      </c>
      <c r="B64" s="7"/>
      <c r="C64" s="7"/>
      <c r="D64" s="8"/>
      <c r="E64" s="1" t="s">
        <v>65</v>
      </c>
      <c r="F64" s="6" t="s">
        <v>66</v>
      </c>
      <c r="G64" s="7"/>
      <c r="H64" s="8"/>
      <c r="I64" s="6" t="s">
        <v>67</v>
      </c>
      <c r="J64" s="7"/>
      <c r="K64" s="7"/>
      <c r="L64" s="8"/>
    </row>
    <row r="65" spans="1:12">
      <c r="A65" s="6">
        <v>1</v>
      </c>
      <c r="B65" s="7"/>
      <c r="C65" s="7"/>
      <c r="D65" s="8"/>
      <c r="E65" s="3">
        <v>2</v>
      </c>
      <c r="F65" s="6"/>
      <c r="G65" s="20">
        <v>3</v>
      </c>
      <c r="H65" s="8"/>
      <c r="I65" s="6"/>
      <c r="J65" s="7">
        <v>4</v>
      </c>
      <c r="K65" s="7"/>
      <c r="L65" s="8"/>
    </row>
    <row r="66" spans="1:12">
      <c r="A66" s="6" t="s">
        <v>70</v>
      </c>
      <c r="B66" s="7"/>
      <c r="C66" s="7"/>
      <c r="D66" s="8"/>
      <c r="E66" s="3">
        <v>2420</v>
      </c>
      <c r="F66" s="6"/>
      <c r="G66" s="20" t="s">
        <v>134</v>
      </c>
      <c r="H66" s="8"/>
      <c r="I66" s="6"/>
      <c r="J66" s="20" t="s">
        <v>134</v>
      </c>
      <c r="K66" s="7"/>
      <c r="L66" s="8"/>
    </row>
    <row r="67" spans="1:12">
      <c r="A67" s="22" t="s">
        <v>71</v>
      </c>
      <c r="B67" s="7"/>
      <c r="C67" s="7"/>
      <c r="D67" s="8"/>
      <c r="E67" s="3">
        <v>2430</v>
      </c>
      <c r="F67" s="6"/>
      <c r="G67" s="20" t="s">
        <v>134</v>
      </c>
      <c r="H67" s="8"/>
      <c r="I67" s="6"/>
      <c r="J67" s="20" t="s">
        <v>134</v>
      </c>
      <c r="K67" s="7"/>
      <c r="L67" s="8"/>
    </row>
    <row r="68" spans="1:12">
      <c r="A68" s="22" t="s">
        <v>72</v>
      </c>
      <c r="B68" s="7"/>
      <c r="C68" s="7"/>
      <c r="D68" s="8"/>
      <c r="E68" s="23">
        <v>2440</v>
      </c>
      <c r="F68" s="6"/>
      <c r="G68" s="20" t="s">
        <v>134</v>
      </c>
      <c r="H68" s="8"/>
      <c r="I68" s="6"/>
      <c r="J68" s="20" t="s">
        <v>134</v>
      </c>
      <c r="K68" s="7"/>
      <c r="L68" s="8"/>
    </row>
    <row r="69" spans="1:12">
      <c r="A69" s="22" t="s">
        <v>73</v>
      </c>
      <c r="B69" s="7"/>
      <c r="C69" s="7"/>
      <c r="D69" s="8"/>
      <c r="E69" s="23">
        <v>2450</v>
      </c>
      <c r="F69" s="6"/>
      <c r="G69" s="20" t="s">
        <v>134</v>
      </c>
      <c r="H69" s="8"/>
      <c r="I69" s="6"/>
      <c r="J69" s="20" t="s">
        <v>134</v>
      </c>
      <c r="K69" s="7"/>
      <c r="L69" s="8"/>
    </row>
    <row r="70" spans="1:12">
      <c r="A70" s="22" t="s">
        <v>74</v>
      </c>
      <c r="B70" s="7"/>
      <c r="C70" s="7"/>
      <c r="D70" s="8"/>
      <c r="E70" s="23">
        <v>2460</v>
      </c>
      <c r="F70" s="6"/>
      <c r="G70" s="20" t="s">
        <v>134</v>
      </c>
      <c r="H70" s="8"/>
      <c r="I70" s="6"/>
      <c r="J70" s="20" t="s">
        <v>134</v>
      </c>
      <c r="K70" s="7"/>
      <c r="L70" s="8"/>
    </row>
    <row r="71" spans="1:12">
      <c r="A71" s="22" t="s">
        <v>75</v>
      </c>
      <c r="B71" s="7"/>
      <c r="C71" s="7"/>
      <c r="D71" s="8"/>
      <c r="E71" s="23">
        <v>2470</v>
      </c>
      <c r="F71" s="6"/>
      <c r="G71" s="20" t="s">
        <v>134</v>
      </c>
      <c r="H71" s="8"/>
      <c r="I71" s="6"/>
      <c r="J71" s="20" t="s">
        <v>134</v>
      </c>
      <c r="K71" s="7"/>
      <c r="L71" s="8"/>
    </row>
    <row r="72" spans="1:12">
      <c r="A72" s="22" t="s">
        <v>76</v>
      </c>
      <c r="B72" s="7"/>
      <c r="C72" s="7"/>
      <c r="D72" s="8"/>
      <c r="E72" s="23">
        <v>2480</v>
      </c>
      <c r="F72" s="6"/>
      <c r="G72" s="20" t="s">
        <v>134</v>
      </c>
      <c r="H72" s="8"/>
      <c r="I72" s="6"/>
      <c r="J72" s="20" t="s">
        <v>134</v>
      </c>
      <c r="K72" s="7"/>
      <c r="L72" s="8"/>
    </row>
    <row r="73" spans="1:12">
      <c r="A73" s="22" t="s">
        <v>77</v>
      </c>
      <c r="B73" s="7"/>
      <c r="C73" s="7"/>
      <c r="D73" s="8"/>
      <c r="E73" s="23">
        <v>2490</v>
      </c>
      <c r="F73" s="6"/>
      <c r="G73" s="20" t="s">
        <v>134</v>
      </c>
      <c r="H73" s="8"/>
      <c r="I73" s="6"/>
      <c r="J73" s="20" t="s">
        <v>134</v>
      </c>
      <c r="K73" s="7"/>
      <c r="L73" s="8"/>
    </row>
    <row r="74" spans="1:12">
      <c r="A74" s="22" t="s">
        <v>78</v>
      </c>
      <c r="B74" s="7"/>
      <c r="C74" s="7"/>
      <c r="D74" s="8"/>
      <c r="E74" s="23">
        <v>2500</v>
      </c>
      <c r="F74" s="6"/>
      <c r="G74" s="7">
        <f>G59</f>
        <v>11586599</v>
      </c>
      <c r="H74" s="8"/>
      <c r="I74" s="6"/>
      <c r="J74" s="7">
        <f>J59</f>
        <v>8553289</v>
      </c>
      <c r="K74" s="7"/>
      <c r="L74" s="8"/>
    </row>
    <row r="75" spans="1:12">
      <c r="A75" s="22" t="s">
        <v>79</v>
      </c>
      <c r="B75" s="7"/>
      <c r="C75" s="7"/>
      <c r="D75" s="8"/>
      <c r="E75" s="23">
        <v>2510</v>
      </c>
      <c r="F75" s="6"/>
      <c r="G75" s="20" t="s">
        <v>134</v>
      </c>
      <c r="H75" s="8"/>
      <c r="I75" s="6"/>
      <c r="J75" s="20" t="s">
        <v>134</v>
      </c>
      <c r="K75" s="7"/>
      <c r="L75" s="8"/>
    </row>
    <row r="76" spans="1:12">
      <c r="A76" s="24" t="s">
        <v>80</v>
      </c>
      <c r="B76" s="7"/>
      <c r="C76" s="7"/>
      <c r="D76" s="8"/>
      <c r="E76" s="25">
        <v>2520</v>
      </c>
      <c r="F76" s="6"/>
      <c r="G76" s="7">
        <f>G74</f>
        <v>11586599</v>
      </c>
      <c r="H76" s="8"/>
      <c r="I76" s="6"/>
      <c r="J76" s="7">
        <f>J74</f>
        <v>8553289</v>
      </c>
      <c r="K76" s="7"/>
      <c r="L76" s="8"/>
    </row>
    <row r="78" spans="1:12">
      <c r="C78" s="4" t="s">
        <v>81</v>
      </c>
      <c r="D78" s="4"/>
      <c r="E78" s="4"/>
      <c r="F78" s="4"/>
    </row>
    <row r="80" spans="1:12">
      <c r="A80" s="12" t="s">
        <v>34</v>
      </c>
      <c r="B80" s="13"/>
      <c r="C80" s="13"/>
      <c r="D80" s="13"/>
      <c r="E80" s="14"/>
      <c r="F80" s="29" t="s">
        <v>82</v>
      </c>
      <c r="G80" s="6" t="s">
        <v>84</v>
      </c>
      <c r="H80" s="7"/>
      <c r="I80" s="8"/>
      <c r="J80" s="6" t="s">
        <v>85</v>
      </c>
      <c r="K80" s="7"/>
      <c r="L80" s="8"/>
    </row>
    <row r="81" spans="1:12">
      <c r="A81" s="26"/>
      <c r="B81" s="27"/>
      <c r="C81" s="27"/>
      <c r="D81" s="27"/>
      <c r="E81" s="28"/>
      <c r="F81" s="30" t="s">
        <v>83</v>
      </c>
      <c r="G81" s="29" t="s">
        <v>86</v>
      </c>
      <c r="H81" s="29" t="s">
        <v>89</v>
      </c>
      <c r="I81" s="29" t="s">
        <v>94</v>
      </c>
      <c r="J81" s="29" t="s">
        <v>98</v>
      </c>
      <c r="K81" s="29" t="s">
        <v>102</v>
      </c>
      <c r="L81" s="29" t="s">
        <v>94</v>
      </c>
    </row>
    <row r="82" spans="1:12">
      <c r="A82" s="26"/>
      <c r="B82" s="27"/>
      <c r="C82" s="27"/>
      <c r="D82" s="27"/>
      <c r="E82" s="28"/>
      <c r="F82" s="30"/>
      <c r="G82" s="30" t="s">
        <v>87</v>
      </c>
      <c r="H82" s="30" t="s">
        <v>90</v>
      </c>
      <c r="I82" s="30" t="s">
        <v>95</v>
      </c>
      <c r="J82" s="30" t="s">
        <v>87</v>
      </c>
      <c r="K82" s="30" t="s">
        <v>90</v>
      </c>
      <c r="L82" s="30" t="s">
        <v>104</v>
      </c>
    </row>
    <row r="83" spans="1:12">
      <c r="A83" s="26"/>
      <c r="B83" s="27"/>
      <c r="C83" s="27"/>
      <c r="D83" s="27"/>
      <c r="E83" s="28"/>
      <c r="F83" s="30"/>
      <c r="G83" s="30" t="s">
        <v>88</v>
      </c>
      <c r="H83" s="30" t="s">
        <v>91</v>
      </c>
      <c r="I83" s="30" t="s">
        <v>96</v>
      </c>
      <c r="J83" s="30" t="s">
        <v>99</v>
      </c>
      <c r="K83" s="30" t="s">
        <v>91</v>
      </c>
      <c r="L83" s="30" t="s">
        <v>96</v>
      </c>
    </row>
    <row r="84" spans="1:12">
      <c r="A84" s="26"/>
      <c r="B84" s="27"/>
      <c r="C84" s="27"/>
      <c r="D84" s="27"/>
      <c r="E84" s="28"/>
      <c r="F84" s="30"/>
      <c r="G84" s="30"/>
      <c r="H84" s="30" t="s">
        <v>92</v>
      </c>
      <c r="I84" s="30" t="s">
        <v>97</v>
      </c>
      <c r="J84" s="30" t="s">
        <v>100</v>
      </c>
      <c r="K84" s="30" t="s">
        <v>103</v>
      </c>
      <c r="L84" s="30" t="s">
        <v>105</v>
      </c>
    </row>
    <row r="85" spans="1:12">
      <c r="A85" s="26"/>
      <c r="B85" s="27"/>
      <c r="C85" s="27"/>
      <c r="D85" s="27"/>
      <c r="E85" s="28"/>
      <c r="F85" s="30"/>
      <c r="G85" s="30"/>
      <c r="H85" s="30" t="s">
        <v>87</v>
      </c>
      <c r="I85" s="30"/>
      <c r="J85" s="30" t="s">
        <v>101</v>
      </c>
      <c r="K85" s="30" t="s">
        <v>87</v>
      </c>
      <c r="L85" s="30"/>
    </row>
    <row r="86" spans="1:12">
      <c r="A86" s="15"/>
      <c r="B86" s="16"/>
      <c r="C86" s="16"/>
      <c r="D86" s="16"/>
      <c r="E86" s="17"/>
      <c r="F86" s="31"/>
      <c r="G86" s="31"/>
      <c r="H86" s="31" t="s">
        <v>93</v>
      </c>
      <c r="I86" s="31"/>
      <c r="J86" s="31"/>
      <c r="K86" s="31" t="s">
        <v>93</v>
      </c>
      <c r="L86" s="31"/>
    </row>
    <row r="87" spans="1:12">
      <c r="A87" s="6"/>
      <c r="B87" s="7">
        <v>1</v>
      </c>
      <c r="C87" s="7"/>
      <c r="D87" s="7"/>
      <c r="E87" s="8"/>
      <c r="F87" s="3">
        <v>2</v>
      </c>
      <c r="G87" s="3">
        <v>3</v>
      </c>
      <c r="H87" s="3">
        <v>4</v>
      </c>
      <c r="I87" s="3">
        <v>5</v>
      </c>
      <c r="J87" s="3">
        <v>6</v>
      </c>
      <c r="K87" s="3">
        <v>7</v>
      </c>
      <c r="L87" s="3">
        <v>8</v>
      </c>
    </row>
    <row r="88" spans="1:12">
      <c r="A88" s="9" t="s">
        <v>35</v>
      </c>
      <c r="B88" s="7"/>
      <c r="C88" s="7"/>
      <c r="D88" s="7"/>
      <c r="E88" s="8"/>
      <c r="F88" s="1"/>
      <c r="G88" s="1"/>
      <c r="H88" s="1"/>
      <c r="I88" s="1"/>
      <c r="J88" s="1"/>
      <c r="K88" s="1"/>
      <c r="L88" s="1"/>
    </row>
    <row r="89" spans="1:12">
      <c r="A89" s="6" t="s">
        <v>44</v>
      </c>
      <c r="B89" s="7"/>
      <c r="C89" s="7"/>
      <c r="D89" s="7"/>
      <c r="E89" s="8"/>
      <c r="F89" s="3">
        <v>2530</v>
      </c>
      <c r="G89" s="3" t="s">
        <v>134</v>
      </c>
      <c r="H89" s="3" t="s">
        <v>134</v>
      </c>
      <c r="I89" s="3" t="s">
        <v>134</v>
      </c>
      <c r="J89" s="3" t="s">
        <v>134</v>
      </c>
      <c r="K89" s="3" t="s">
        <v>134</v>
      </c>
      <c r="L89" s="3" t="s">
        <v>134</v>
      </c>
    </row>
    <row r="90" spans="1:12">
      <c r="A90" s="6" t="s">
        <v>45</v>
      </c>
      <c r="B90" s="7"/>
      <c r="C90" s="7"/>
      <c r="D90" s="7"/>
      <c r="E90" s="8"/>
      <c r="F90" s="3">
        <v>2540</v>
      </c>
      <c r="G90" s="3" t="s">
        <v>134</v>
      </c>
      <c r="H90" s="3" t="s">
        <v>134</v>
      </c>
      <c r="I90" s="3" t="s">
        <v>134</v>
      </c>
      <c r="J90" s="3" t="s">
        <v>134</v>
      </c>
      <c r="K90" s="3" t="s">
        <v>134</v>
      </c>
      <c r="L90" s="3" t="s">
        <v>134</v>
      </c>
    </row>
    <row r="91" spans="1:12">
      <c r="A91" s="6" t="s">
        <v>106</v>
      </c>
      <c r="B91" s="7"/>
      <c r="C91" s="7"/>
      <c r="D91" s="7"/>
      <c r="E91" s="8"/>
      <c r="F91" s="23">
        <v>2541</v>
      </c>
      <c r="G91" s="3" t="s">
        <v>134</v>
      </c>
      <c r="H91" s="3" t="s">
        <v>134</v>
      </c>
      <c r="I91" s="3" t="s">
        <v>134</v>
      </c>
      <c r="J91" s="3" t="s">
        <v>134</v>
      </c>
      <c r="K91" s="3" t="s">
        <v>134</v>
      </c>
      <c r="L91" s="3" t="s">
        <v>134</v>
      </c>
    </row>
    <row r="92" spans="1:12">
      <c r="A92" s="12" t="s">
        <v>107</v>
      </c>
      <c r="B92" s="13"/>
      <c r="C92" s="13"/>
      <c r="D92" s="13"/>
      <c r="E92" s="14"/>
      <c r="F92" s="29"/>
      <c r="G92" s="3" t="s">
        <v>134</v>
      </c>
      <c r="H92" s="3" t="s">
        <v>134</v>
      </c>
      <c r="I92" s="3" t="s">
        <v>134</v>
      </c>
      <c r="J92" s="3" t="s">
        <v>134</v>
      </c>
      <c r="K92" s="3" t="s">
        <v>134</v>
      </c>
      <c r="L92" s="3" t="s">
        <v>134</v>
      </c>
    </row>
    <row r="93" spans="1:12">
      <c r="A93" s="15" t="s">
        <v>108</v>
      </c>
      <c r="B93" s="16"/>
      <c r="C93" s="16"/>
      <c r="D93" s="16"/>
      <c r="E93" s="17"/>
      <c r="F93" s="32">
        <v>2542</v>
      </c>
      <c r="G93" s="3" t="s">
        <v>134</v>
      </c>
      <c r="H93" s="3" t="s">
        <v>134</v>
      </c>
      <c r="I93" s="3" t="s">
        <v>134</v>
      </c>
      <c r="J93" s="3" t="s">
        <v>134</v>
      </c>
      <c r="K93" s="3" t="s">
        <v>134</v>
      </c>
      <c r="L93" s="3" t="s">
        <v>134</v>
      </c>
    </row>
    <row r="94" spans="1:12">
      <c r="A94" s="22" t="s">
        <v>109</v>
      </c>
      <c r="B94" s="7"/>
      <c r="C94" s="7"/>
      <c r="D94" s="7"/>
      <c r="E94" s="8"/>
      <c r="F94" s="23">
        <v>2543</v>
      </c>
      <c r="G94" s="3" t="s">
        <v>134</v>
      </c>
      <c r="H94" s="3" t="s">
        <v>134</v>
      </c>
      <c r="I94" s="3" t="s">
        <v>134</v>
      </c>
      <c r="J94" s="3" t="s">
        <v>134</v>
      </c>
      <c r="K94" s="3" t="s">
        <v>134</v>
      </c>
      <c r="L94" s="3" t="s">
        <v>134</v>
      </c>
    </row>
    <row r="95" spans="1:12">
      <c r="A95" s="22" t="s">
        <v>110</v>
      </c>
      <c r="B95" s="7"/>
      <c r="C95" s="7"/>
      <c r="D95" s="7"/>
      <c r="E95" s="8"/>
      <c r="F95" s="23">
        <v>2544</v>
      </c>
      <c r="G95" s="3" t="s">
        <v>134</v>
      </c>
      <c r="H95" s="3" t="s">
        <v>134</v>
      </c>
      <c r="I95" s="3" t="s">
        <v>134</v>
      </c>
      <c r="J95" s="3" t="s">
        <v>134</v>
      </c>
      <c r="K95" s="3" t="s">
        <v>134</v>
      </c>
      <c r="L95" s="3" t="s">
        <v>134</v>
      </c>
    </row>
    <row r="96" spans="1:12">
      <c r="A96" s="22" t="s">
        <v>111</v>
      </c>
      <c r="B96" s="7"/>
      <c r="C96" s="7"/>
      <c r="D96" s="7"/>
      <c r="E96" s="8"/>
      <c r="F96" s="23">
        <v>2550</v>
      </c>
      <c r="G96" s="3" t="s">
        <v>134</v>
      </c>
      <c r="H96" s="3" t="s">
        <v>134</v>
      </c>
      <c r="I96" s="3" t="s">
        <v>134</v>
      </c>
      <c r="J96" s="3" t="s">
        <v>134</v>
      </c>
      <c r="K96" s="3" t="s">
        <v>134</v>
      </c>
      <c r="L96" s="3" t="s">
        <v>134</v>
      </c>
    </row>
    <row r="97" spans="1:12">
      <c r="A97" s="22" t="s">
        <v>112</v>
      </c>
      <c r="B97" s="7"/>
      <c r="C97" s="7"/>
      <c r="D97" s="7"/>
      <c r="E97" s="8"/>
      <c r="F97" s="23">
        <v>2560</v>
      </c>
      <c r="G97" s="3" t="s">
        <v>134</v>
      </c>
      <c r="H97" s="3" t="s">
        <v>134</v>
      </c>
      <c r="I97" s="3" t="s">
        <v>134</v>
      </c>
      <c r="J97" s="3" t="s">
        <v>134</v>
      </c>
      <c r="K97" s="3" t="s">
        <v>134</v>
      </c>
      <c r="L97" s="3" t="s">
        <v>134</v>
      </c>
    </row>
    <row r="98" spans="1:12">
      <c r="A98" s="22" t="s">
        <v>113</v>
      </c>
      <c r="B98" s="7"/>
      <c r="C98" s="7"/>
      <c r="D98" s="7"/>
      <c r="E98" s="8"/>
      <c r="F98" s="23">
        <v>2561</v>
      </c>
      <c r="G98" s="3" t="s">
        <v>134</v>
      </c>
      <c r="H98" s="3" t="s">
        <v>134</v>
      </c>
      <c r="I98" s="3" t="s">
        <v>134</v>
      </c>
      <c r="J98" s="3" t="s">
        <v>134</v>
      </c>
      <c r="K98" s="3" t="s">
        <v>134</v>
      </c>
      <c r="L98" s="3" t="s">
        <v>134</v>
      </c>
    </row>
    <row r="99" spans="1:12">
      <c r="A99" s="22" t="s">
        <v>114</v>
      </c>
      <c r="B99" s="7"/>
      <c r="C99" s="7"/>
      <c r="D99" s="7"/>
      <c r="E99" s="8"/>
      <c r="F99" s="23">
        <v>2570</v>
      </c>
      <c r="G99" s="3" t="s">
        <v>134</v>
      </c>
      <c r="H99" s="3" t="s">
        <v>134</v>
      </c>
      <c r="I99" s="3" t="s">
        <v>134</v>
      </c>
      <c r="J99" s="3" t="s">
        <v>134</v>
      </c>
      <c r="K99" s="3" t="s">
        <v>134</v>
      </c>
      <c r="L99" s="3" t="s">
        <v>134</v>
      </c>
    </row>
    <row r="100" spans="1:12">
      <c r="A100" s="22" t="s">
        <v>115</v>
      </c>
      <c r="B100" s="7"/>
      <c r="C100" s="7"/>
      <c r="D100" s="7"/>
      <c r="E100" s="8"/>
      <c r="F100" s="23">
        <v>2580</v>
      </c>
      <c r="G100" s="3" t="s">
        <v>134</v>
      </c>
      <c r="H100" s="3" t="s">
        <v>134</v>
      </c>
      <c r="I100" s="3" t="s">
        <v>134</v>
      </c>
      <c r="J100" s="3" t="s">
        <v>134</v>
      </c>
      <c r="K100" s="3" t="s">
        <v>134</v>
      </c>
      <c r="L100" s="3" t="s">
        <v>134</v>
      </c>
    </row>
    <row r="101" spans="1:12">
      <c r="A101" s="22" t="s">
        <v>116</v>
      </c>
      <c r="B101" s="7"/>
      <c r="C101" s="7"/>
      <c r="D101" s="7"/>
      <c r="E101" s="8"/>
      <c r="F101" s="23">
        <v>2581</v>
      </c>
      <c r="G101" s="3" t="s">
        <v>134</v>
      </c>
      <c r="H101" s="3" t="s">
        <v>134</v>
      </c>
      <c r="I101" s="3" t="s">
        <v>134</v>
      </c>
      <c r="J101" s="3" t="s">
        <v>134</v>
      </c>
      <c r="K101" s="3" t="s">
        <v>134</v>
      </c>
      <c r="L101" s="3" t="s">
        <v>134</v>
      </c>
    </row>
    <row r="102" spans="1:12">
      <c r="A102" s="33" t="s">
        <v>117</v>
      </c>
      <c r="B102" s="13"/>
      <c r="C102" s="13"/>
      <c r="D102" s="13"/>
      <c r="E102" s="14"/>
      <c r="F102" s="29"/>
      <c r="G102" s="3" t="s">
        <v>134</v>
      </c>
      <c r="H102" s="3" t="s">
        <v>134</v>
      </c>
      <c r="I102" s="3" t="s">
        <v>134</v>
      </c>
      <c r="J102" s="3" t="s">
        <v>134</v>
      </c>
      <c r="K102" s="3" t="s">
        <v>134</v>
      </c>
      <c r="L102" s="3" t="s">
        <v>134</v>
      </c>
    </row>
    <row r="103" spans="1:12">
      <c r="A103" s="34" t="s">
        <v>118</v>
      </c>
      <c r="B103" s="16"/>
      <c r="C103" s="16"/>
      <c r="D103" s="16"/>
      <c r="E103" s="17"/>
      <c r="F103" s="32">
        <v>2582</v>
      </c>
      <c r="G103" s="3" t="s">
        <v>134</v>
      </c>
      <c r="H103" s="3" t="s">
        <v>134</v>
      </c>
      <c r="I103" s="3" t="s">
        <v>134</v>
      </c>
      <c r="J103" s="3" t="s">
        <v>134</v>
      </c>
      <c r="K103" s="3" t="s">
        <v>134</v>
      </c>
      <c r="L103" s="3" t="s">
        <v>134</v>
      </c>
    </row>
    <row r="104" spans="1:12">
      <c r="A104" s="22" t="s">
        <v>119</v>
      </c>
      <c r="B104" s="7"/>
      <c r="C104" s="7"/>
      <c r="D104" s="7"/>
      <c r="E104" s="8"/>
      <c r="F104" s="23">
        <v>2583</v>
      </c>
      <c r="G104" s="3" t="s">
        <v>134</v>
      </c>
      <c r="H104" s="3" t="s">
        <v>134</v>
      </c>
      <c r="I104" s="3" t="s">
        <v>134</v>
      </c>
      <c r="J104" s="3" t="s">
        <v>134</v>
      </c>
      <c r="K104" s="3" t="s">
        <v>134</v>
      </c>
      <c r="L104" s="3" t="s">
        <v>134</v>
      </c>
    </row>
    <row r="105" spans="1:12">
      <c r="A105" s="22" t="s">
        <v>120</v>
      </c>
      <c r="B105" s="7"/>
      <c r="C105" s="7"/>
      <c r="D105" s="7"/>
      <c r="E105" s="8"/>
      <c r="F105" s="23">
        <v>2590</v>
      </c>
      <c r="G105" s="3" t="s">
        <v>134</v>
      </c>
      <c r="H105" s="3" t="s">
        <v>134</v>
      </c>
      <c r="I105" s="3" t="s">
        <v>134</v>
      </c>
      <c r="J105" s="3" t="s">
        <v>134</v>
      </c>
      <c r="K105" s="3" t="s">
        <v>134</v>
      </c>
      <c r="L105" s="3" t="s">
        <v>134</v>
      </c>
    </row>
    <row r="106" spans="1:12">
      <c r="A106" s="22" t="s">
        <v>50</v>
      </c>
      <c r="B106" s="7"/>
      <c r="C106" s="7"/>
      <c r="D106" s="7"/>
      <c r="E106" s="8"/>
      <c r="F106" s="23">
        <v>2600</v>
      </c>
      <c r="G106" s="3" t="s">
        <v>134</v>
      </c>
      <c r="H106" s="3" t="s">
        <v>134</v>
      </c>
      <c r="I106" s="3" t="s">
        <v>134</v>
      </c>
      <c r="J106" s="3" t="s">
        <v>134</v>
      </c>
      <c r="K106" s="3" t="s">
        <v>134</v>
      </c>
      <c r="L106" s="3" t="s">
        <v>134</v>
      </c>
    </row>
    <row r="107" spans="1:12">
      <c r="A107" s="22" t="s">
        <v>51</v>
      </c>
      <c r="B107" s="7"/>
      <c r="C107" s="7"/>
      <c r="D107" s="7"/>
      <c r="E107" s="8"/>
      <c r="F107" s="1"/>
      <c r="G107" s="3" t="s">
        <v>134</v>
      </c>
      <c r="H107" s="3" t="s">
        <v>134</v>
      </c>
      <c r="I107" s="3" t="s">
        <v>134</v>
      </c>
      <c r="J107" s="3" t="s">
        <v>134</v>
      </c>
      <c r="K107" s="3" t="s">
        <v>134</v>
      </c>
      <c r="L107" s="3" t="s">
        <v>134</v>
      </c>
    </row>
    <row r="108" spans="1:12">
      <c r="A108" s="22" t="s">
        <v>121</v>
      </c>
      <c r="B108" s="7"/>
      <c r="C108" s="7"/>
      <c r="D108" s="7"/>
      <c r="E108" s="8"/>
      <c r="F108" s="23">
        <v>2610</v>
      </c>
      <c r="G108" s="3" t="s">
        <v>134</v>
      </c>
      <c r="H108" s="3" t="s">
        <v>134</v>
      </c>
      <c r="I108" s="3" t="s">
        <v>134</v>
      </c>
      <c r="J108" s="3" t="s">
        <v>134</v>
      </c>
      <c r="K108" s="3" t="s">
        <v>134</v>
      </c>
      <c r="L108" s="3" t="s">
        <v>134</v>
      </c>
    </row>
    <row r="109" spans="1:12">
      <c r="A109" s="22" t="s">
        <v>122</v>
      </c>
      <c r="B109" s="7"/>
      <c r="C109" s="7"/>
      <c r="D109" s="7"/>
      <c r="E109" s="8"/>
      <c r="F109" s="23">
        <v>2620</v>
      </c>
      <c r="G109" s="3" t="s">
        <v>134</v>
      </c>
      <c r="H109" s="3" t="s">
        <v>134</v>
      </c>
      <c r="I109" s="3" t="s">
        <v>134</v>
      </c>
      <c r="J109" s="3" t="s">
        <v>134</v>
      </c>
      <c r="K109" s="3" t="s">
        <v>134</v>
      </c>
      <c r="L109" s="3" t="s">
        <v>134</v>
      </c>
    </row>
    <row r="110" spans="1:12">
      <c r="A110" s="22" t="s">
        <v>123</v>
      </c>
      <c r="B110" s="7"/>
      <c r="C110" s="7"/>
      <c r="D110" s="7"/>
      <c r="E110" s="8"/>
      <c r="F110" s="23">
        <v>2630</v>
      </c>
      <c r="G110" s="3" t="s">
        <v>134</v>
      </c>
      <c r="H110" s="3" t="s">
        <v>134</v>
      </c>
      <c r="I110" s="3" t="s">
        <v>134</v>
      </c>
      <c r="J110" s="3" t="s">
        <v>134</v>
      </c>
      <c r="K110" s="3" t="s">
        <v>134</v>
      </c>
      <c r="L110" s="3" t="s">
        <v>134</v>
      </c>
    </row>
    <row r="111" spans="1:12">
      <c r="A111" s="22" t="s">
        <v>124</v>
      </c>
      <c r="B111" s="7"/>
      <c r="C111" s="7"/>
      <c r="D111" s="7"/>
      <c r="E111" s="8"/>
      <c r="F111" s="23">
        <v>2640</v>
      </c>
      <c r="G111" s="3" t="s">
        <v>134</v>
      </c>
      <c r="H111" s="3" t="s">
        <v>134</v>
      </c>
      <c r="I111" s="3" t="s">
        <v>134</v>
      </c>
      <c r="J111" s="3" t="s">
        <v>134</v>
      </c>
      <c r="K111" s="3" t="s">
        <v>134</v>
      </c>
      <c r="L111" s="3" t="s">
        <v>134</v>
      </c>
    </row>
    <row r="112" spans="1:12">
      <c r="A112" s="22" t="s">
        <v>125</v>
      </c>
      <c r="B112" s="7"/>
      <c r="C112" s="7"/>
      <c r="D112" s="7"/>
      <c r="E112" s="8"/>
      <c r="F112" s="23">
        <v>2641</v>
      </c>
      <c r="G112" s="3" t="s">
        <v>134</v>
      </c>
      <c r="H112" s="3" t="s">
        <v>134</v>
      </c>
      <c r="I112" s="3" t="s">
        <v>134</v>
      </c>
      <c r="J112" s="3" t="s">
        <v>134</v>
      </c>
      <c r="K112" s="3" t="s">
        <v>134</v>
      </c>
      <c r="L112" s="3" t="s">
        <v>134</v>
      </c>
    </row>
    <row r="113" spans="1:12">
      <c r="A113" s="22" t="s">
        <v>126</v>
      </c>
      <c r="B113" s="7"/>
      <c r="C113" s="7"/>
      <c r="D113" s="7"/>
      <c r="E113" s="8"/>
      <c r="F113" s="23">
        <v>2650</v>
      </c>
      <c r="G113" s="3" t="s">
        <v>134</v>
      </c>
      <c r="H113" s="3" t="s">
        <v>134</v>
      </c>
      <c r="I113" s="3" t="s">
        <v>134</v>
      </c>
      <c r="J113" s="3" t="s">
        <v>134</v>
      </c>
      <c r="K113" s="3" t="s">
        <v>134</v>
      </c>
      <c r="L113" s="3" t="s">
        <v>134</v>
      </c>
    </row>
    <row r="114" spans="1:12">
      <c r="A114" s="22" t="s">
        <v>127</v>
      </c>
      <c r="B114" s="7"/>
      <c r="C114" s="7"/>
      <c r="D114" s="7"/>
      <c r="E114" s="8"/>
      <c r="F114" s="23">
        <v>2660</v>
      </c>
      <c r="G114" s="3" t="s">
        <v>134</v>
      </c>
      <c r="H114" s="3" t="s">
        <v>134</v>
      </c>
      <c r="I114" s="3" t="s">
        <v>134</v>
      </c>
      <c r="J114" s="3" t="s">
        <v>134</v>
      </c>
      <c r="K114" s="3" t="s">
        <v>134</v>
      </c>
      <c r="L114" s="3" t="s">
        <v>134</v>
      </c>
    </row>
    <row r="115" spans="1:12">
      <c r="A115" s="22" t="s">
        <v>128</v>
      </c>
      <c r="B115" s="7"/>
      <c r="C115" s="7"/>
      <c r="D115" s="7"/>
      <c r="E115" s="8"/>
      <c r="F115" s="23">
        <v>2670</v>
      </c>
      <c r="G115" s="3" t="s">
        <v>134</v>
      </c>
      <c r="H115" s="3" t="s">
        <v>134</v>
      </c>
      <c r="I115" s="3" t="s">
        <v>134</v>
      </c>
      <c r="J115" s="3" t="s">
        <v>134</v>
      </c>
      <c r="K115" s="3" t="s">
        <v>134</v>
      </c>
      <c r="L115" s="3" t="s">
        <v>134</v>
      </c>
    </row>
    <row r="116" spans="1:12">
      <c r="A116" s="22" t="s">
        <v>129</v>
      </c>
      <c r="B116" s="7"/>
      <c r="C116" s="7"/>
      <c r="D116" s="7"/>
      <c r="E116" s="8"/>
      <c r="F116" s="23">
        <v>2680</v>
      </c>
      <c r="G116" s="3" t="s">
        <v>134</v>
      </c>
      <c r="H116" s="3" t="s">
        <v>134</v>
      </c>
      <c r="I116" s="3" t="s">
        <v>134</v>
      </c>
      <c r="J116" s="3" t="s">
        <v>134</v>
      </c>
      <c r="K116" s="3" t="s">
        <v>134</v>
      </c>
      <c r="L116" s="3" t="s">
        <v>134</v>
      </c>
    </row>
    <row r="117" spans="1:12">
      <c r="A117" s="22" t="s">
        <v>130</v>
      </c>
      <c r="B117" s="7"/>
      <c r="C117" s="7"/>
      <c r="D117" s="7"/>
      <c r="E117" s="8"/>
      <c r="F117" s="23">
        <v>2690</v>
      </c>
      <c r="G117" s="3" t="s">
        <v>134</v>
      </c>
      <c r="H117" s="3" t="s">
        <v>134</v>
      </c>
      <c r="I117" s="3" t="s">
        <v>134</v>
      </c>
      <c r="J117" s="3" t="s">
        <v>134</v>
      </c>
      <c r="K117" s="3" t="s">
        <v>134</v>
      </c>
      <c r="L117" s="3" t="s">
        <v>134</v>
      </c>
    </row>
    <row r="118" spans="1:12">
      <c r="A118" s="22" t="s">
        <v>125</v>
      </c>
      <c r="B118" s="7"/>
      <c r="C118" s="7"/>
      <c r="D118" s="7"/>
      <c r="E118" s="8"/>
      <c r="F118" s="23">
        <v>2691</v>
      </c>
      <c r="G118" s="3" t="s">
        <v>134</v>
      </c>
      <c r="H118" s="3" t="s">
        <v>134</v>
      </c>
      <c r="I118" s="3" t="s">
        <v>134</v>
      </c>
      <c r="J118" s="3" t="s">
        <v>134</v>
      </c>
      <c r="K118" s="3" t="s">
        <v>134</v>
      </c>
      <c r="L118" s="3" t="s">
        <v>134</v>
      </c>
    </row>
    <row r="119" spans="1:12">
      <c r="A119" s="22" t="s">
        <v>131</v>
      </c>
      <c r="B119" s="7"/>
      <c r="C119" s="7"/>
      <c r="D119" s="7"/>
      <c r="E119" s="8"/>
      <c r="F119" s="23">
        <v>2700</v>
      </c>
      <c r="G119" s="3" t="s">
        <v>134</v>
      </c>
      <c r="H119" s="3" t="s">
        <v>134</v>
      </c>
      <c r="I119" s="3" t="s">
        <v>134</v>
      </c>
      <c r="J119" s="3" t="s">
        <v>134</v>
      </c>
      <c r="K119" s="3" t="s">
        <v>134</v>
      </c>
      <c r="L119" s="3" t="s">
        <v>134</v>
      </c>
    </row>
    <row r="120" spans="1:12">
      <c r="A120" s="22" t="s">
        <v>132</v>
      </c>
      <c r="B120" s="7"/>
      <c r="C120" s="7"/>
      <c r="D120" s="7"/>
      <c r="E120" s="8"/>
      <c r="F120" s="23">
        <v>2710</v>
      </c>
      <c r="G120" s="3" t="s">
        <v>134</v>
      </c>
      <c r="H120" s="3" t="s">
        <v>134</v>
      </c>
      <c r="I120" s="3" t="s">
        <v>134</v>
      </c>
      <c r="J120" s="3" t="s">
        <v>134</v>
      </c>
      <c r="K120" s="3" t="s">
        <v>134</v>
      </c>
      <c r="L120" s="3" t="s">
        <v>134</v>
      </c>
    </row>
    <row r="121" spans="1:12">
      <c r="A121" s="22" t="s">
        <v>63</v>
      </c>
      <c r="B121" s="7"/>
      <c r="C121" s="7"/>
      <c r="D121" s="7"/>
      <c r="E121" s="8"/>
      <c r="F121" s="23">
        <v>2780</v>
      </c>
      <c r="G121" s="3" t="s">
        <v>134</v>
      </c>
      <c r="H121" s="3" t="s">
        <v>134</v>
      </c>
      <c r="I121" s="3" t="s">
        <v>134</v>
      </c>
      <c r="J121" s="3" t="s">
        <v>134</v>
      </c>
      <c r="K121" s="3" t="s">
        <v>134</v>
      </c>
      <c r="L121" s="3" t="s">
        <v>134</v>
      </c>
    </row>
    <row r="122" spans="1:12">
      <c r="A122" s="22" t="s">
        <v>133</v>
      </c>
      <c r="B122" s="7"/>
      <c r="C122" s="7"/>
      <c r="D122" s="7"/>
      <c r="E122" s="8"/>
      <c r="F122" s="23">
        <v>2790</v>
      </c>
      <c r="G122" s="3" t="s">
        <v>134</v>
      </c>
      <c r="H122" s="3" t="s">
        <v>134</v>
      </c>
      <c r="I122" s="3" t="s">
        <v>134</v>
      </c>
      <c r="J122" s="3" t="s">
        <v>134</v>
      </c>
      <c r="K122" s="3" t="s">
        <v>134</v>
      </c>
      <c r="L122" s="3" t="s">
        <v>134</v>
      </c>
    </row>
    <row r="124" spans="1:12">
      <c r="D124" s="4" t="s">
        <v>135</v>
      </c>
      <c r="E124" s="4"/>
      <c r="F124" s="4"/>
      <c r="G124" s="4"/>
      <c r="H124" s="4"/>
      <c r="I124" s="4"/>
    </row>
    <row r="126" spans="1:12">
      <c r="A126" s="12" t="s">
        <v>34</v>
      </c>
      <c r="B126" s="13"/>
      <c r="C126" s="13"/>
      <c r="D126" s="13"/>
      <c r="E126" s="14"/>
      <c r="F126" s="29" t="s">
        <v>82</v>
      </c>
      <c r="G126" s="12" t="s">
        <v>136</v>
      </c>
      <c r="H126" s="13"/>
      <c r="I126" s="14"/>
      <c r="J126" s="12" t="s">
        <v>137</v>
      </c>
      <c r="K126" s="13"/>
      <c r="L126" s="14"/>
    </row>
    <row r="127" spans="1:12">
      <c r="A127" s="15"/>
      <c r="B127" s="16"/>
      <c r="C127" s="16"/>
      <c r="D127" s="16"/>
      <c r="E127" s="17"/>
      <c r="F127" s="31" t="s">
        <v>83</v>
      </c>
      <c r="G127" s="15"/>
      <c r="H127" s="16"/>
      <c r="I127" s="17"/>
      <c r="J127" s="15" t="s">
        <v>138</v>
      </c>
      <c r="K127" s="16"/>
      <c r="L127" s="17"/>
    </row>
    <row r="128" spans="1:12">
      <c r="A128" s="6"/>
      <c r="B128" s="7"/>
      <c r="C128" s="20">
        <v>1</v>
      </c>
      <c r="D128" s="7"/>
      <c r="E128" s="8"/>
      <c r="F128" s="3">
        <v>2</v>
      </c>
      <c r="G128" s="6"/>
      <c r="H128" s="20">
        <v>3</v>
      </c>
      <c r="I128" s="8"/>
      <c r="J128" s="6"/>
      <c r="K128" s="20">
        <v>4</v>
      </c>
      <c r="L128" s="8"/>
    </row>
    <row r="129" spans="1:12">
      <c r="A129" s="6" t="s">
        <v>139</v>
      </c>
      <c r="B129" s="7"/>
      <c r="C129" s="7"/>
      <c r="D129" s="7"/>
      <c r="E129" s="8"/>
      <c r="F129" s="3">
        <v>2820</v>
      </c>
      <c r="G129" s="6"/>
      <c r="H129" s="7">
        <v>9097970</v>
      </c>
      <c r="I129" s="8"/>
      <c r="J129" s="6"/>
      <c r="K129" s="7">
        <v>6747747</v>
      </c>
      <c r="L129" s="8"/>
    </row>
    <row r="130" spans="1:12">
      <c r="A130" s="6" t="s">
        <v>140</v>
      </c>
      <c r="B130" s="7"/>
      <c r="C130" s="7"/>
      <c r="D130" s="7"/>
      <c r="E130" s="8"/>
      <c r="F130" s="3">
        <v>2830</v>
      </c>
      <c r="G130" s="6"/>
      <c r="H130" s="7">
        <v>1997541</v>
      </c>
      <c r="I130" s="8"/>
      <c r="J130" s="6"/>
      <c r="K130" s="7">
        <v>1467549</v>
      </c>
      <c r="L130" s="8"/>
    </row>
    <row r="131" spans="1:12">
      <c r="A131" s="6" t="s">
        <v>141</v>
      </c>
      <c r="B131" s="7"/>
      <c r="C131" s="7"/>
      <c r="D131" s="7"/>
      <c r="E131" s="8"/>
      <c r="F131" s="23">
        <v>2840</v>
      </c>
      <c r="G131" s="6"/>
      <c r="H131" s="21">
        <v>459229</v>
      </c>
      <c r="I131" s="8"/>
      <c r="J131" s="6"/>
      <c r="K131" s="21">
        <v>302450</v>
      </c>
      <c r="L131" s="8"/>
    </row>
    <row r="132" spans="1:12">
      <c r="A132" s="22" t="s">
        <v>142</v>
      </c>
      <c r="B132" s="7"/>
      <c r="C132" s="7"/>
      <c r="D132" s="7"/>
      <c r="E132" s="8"/>
      <c r="F132" s="23">
        <v>2850</v>
      </c>
      <c r="G132" s="6"/>
      <c r="H132" s="20">
        <v>31859</v>
      </c>
      <c r="I132" s="8"/>
      <c r="J132" s="6"/>
      <c r="K132" s="21">
        <v>35461</v>
      </c>
      <c r="L132" s="8"/>
    </row>
    <row r="133" spans="1:12">
      <c r="A133" s="22" t="s">
        <v>143</v>
      </c>
      <c r="B133" s="7"/>
      <c r="C133" s="7"/>
      <c r="D133" s="7"/>
      <c r="E133" s="8"/>
      <c r="F133" s="23">
        <v>2860</v>
      </c>
      <c r="G133" s="6"/>
      <c r="H133" s="20" t="s">
        <v>134</v>
      </c>
      <c r="I133" s="8"/>
      <c r="J133" s="6"/>
      <c r="K133" s="20" t="s">
        <v>134</v>
      </c>
      <c r="L133" s="8"/>
    </row>
    <row r="134" spans="1:12">
      <c r="A134" s="22" t="s">
        <v>144</v>
      </c>
      <c r="B134" s="7"/>
      <c r="C134" s="7"/>
      <c r="D134" s="7"/>
      <c r="E134" s="8"/>
      <c r="F134" s="23">
        <v>2890</v>
      </c>
      <c r="G134" s="6"/>
      <c r="H134" s="21">
        <f>H129+H130+H131+H132</f>
        <v>11586599</v>
      </c>
      <c r="I134" s="8"/>
      <c r="J134" s="6"/>
      <c r="K134" s="21">
        <f>K129+K130+K131+K132</f>
        <v>8553207</v>
      </c>
      <c r="L134" s="8"/>
    </row>
    <row r="137" spans="1:12">
      <c r="A137" t="s">
        <v>145</v>
      </c>
      <c r="I137" t="s">
        <v>146</v>
      </c>
    </row>
    <row r="139" spans="1:12">
      <c r="A139" t="s">
        <v>147</v>
      </c>
      <c r="I139" t="s">
        <v>149</v>
      </c>
    </row>
    <row r="140" spans="1:12">
      <c r="A140" t="s">
        <v>148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2021-09-21T16:14:20Z</dcterms:modified>
</cp:coreProperties>
</file>