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3740"/>
  </bookViews>
  <sheets>
    <sheet name="КПК1014082" sheetId="2" r:id="rId1"/>
  </sheets>
  <definedNames>
    <definedName name="_xlnm.Print_Area" localSheetId="0">КПК1014082!$A$1:$BM$86</definedName>
  </definedNames>
  <calcPr calcId="145621"/>
</workbook>
</file>

<file path=xl/calcChain.xml><?xml version="1.0" encoding="utf-8"?>
<calcChain xmlns="http://schemas.openxmlformats.org/spreadsheetml/2006/main">
  <c r="A84" i="2" l="1"/>
  <c r="AS22" i="2"/>
  <c r="U22" i="2" l="1"/>
  <c r="AC49" i="2" s="1"/>
  <c r="AC50" i="2" l="1"/>
  <c r="AB58" i="2"/>
  <c r="BE73" i="2"/>
  <c r="BE72" i="2"/>
  <c r="BE70" i="2"/>
  <c r="BE69" i="2"/>
  <c r="BE68" i="2"/>
  <c r="BE67" i="2"/>
  <c r="BE65" i="2"/>
  <c r="AR58" i="2"/>
  <c r="AS50" i="2"/>
  <c r="AS49" i="2"/>
  <c r="AB59" i="2" l="1"/>
  <c r="AR59" i="2" s="1"/>
  <c r="AO66" i="2"/>
  <c r="AO71" i="2" l="1"/>
  <c r="BE71" i="2" s="1"/>
  <c r="BE66" i="2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<sst xmlns="http://schemas.openxmlformats.org/spreadsheetml/2006/main" count="138" uniqueCount="103">
  <si>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</si>
  <si>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</si>
  <si>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</si>
  <si>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</si>
  <si>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</si>
  <si>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</si>
  <si>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</si>
  <si>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</si>
  <si>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</si>
  <si>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</si>
  <si>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</si>
  <si>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</si>
  <si>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</si>
  <si>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</si>
  <si>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</si>
  <si>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</si>
  <si>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</si>
  <si>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</si>
  <si>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</si>
  <si>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</si>
  <si>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</si>
  <si>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</si>
  <si>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</si>
  <si>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</si>
  <si>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</si>
  <si>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</si>
  <si>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</si>
  <si>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</si>
  <si>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</si>
  <si>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</si>
  <si>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</si>
  <si>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</si>
  <si>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</si>
  <si>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</si>
  <si>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</si>
  <si>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</si>
  <si>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</si>
  <si>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</si>
  <si>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</si>
  <si>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</si>
  <si>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</si>
  <si>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</si>
  <si>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</si>
  <si>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</si>
  <si>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</si>
  <si>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</si>
  <si>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</si>
  <si>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</si>
  <si>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</si>
  <si>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</si>
  <si>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</si>
  <si>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</si>
  <si>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</si>
  <si>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</si>
  <si>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</si>
  <si>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</si>
  <si>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</si>
  <si>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</si>
  <si>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</si>
  <si>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</si>
  <si>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</si>
  <si>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</si>
  <si>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</si>
  <si>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</si>
  <si>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Інформування і задоволення творчих потреб інтересів громадян, іх естетичне виховання, розвиток та збагачення духовного потенцалу , через проведення заходів</t>
  </si>
  <si>
    <t>Забезпечення естетичного виховання та збагачення духовного потенціалу населення</t>
  </si>
  <si>
    <t>УСЬОГО</t>
  </si>
  <si>
    <t>«Розвиток культури та промоції культурного потенціалу міста Нікополя на 2019-2023 роки» зі змінами від 23.12.2020 р.№50-2/VIIII</t>
  </si>
  <si>
    <t>затрат</t>
  </si>
  <si>
    <t>видатки на проведення культурно - мистецьких заходів</t>
  </si>
  <si>
    <t>грн.</t>
  </si>
  <si>
    <t>кошторис</t>
  </si>
  <si>
    <t>продукту</t>
  </si>
  <si>
    <t>кількість  заходів</t>
  </si>
  <si>
    <t>од.</t>
  </si>
  <si>
    <t>план заходів</t>
  </si>
  <si>
    <t>фестівалів</t>
  </si>
  <si>
    <t>ефективності</t>
  </si>
  <si>
    <t>середня вартість проведення одного заходу</t>
  </si>
  <si>
    <t>розрахункові дані</t>
  </si>
  <si>
    <t>якості</t>
  </si>
  <si>
    <t>динаміка  збільшення /зменьшення кількості заходів в плановому періоді по відношенню до фактичного показника попереднього періоду</t>
  </si>
  <si>
    <t>відс.</t>
  </si>
  <si>
    <t>1000000</t>
  </si>
  <si>
    <t>Наказ</t>
  </si>
  <si>
    <t>Управління гуманітарної політики Нікопольської міської ради</t>
  </si>
  <si>
    <t>Управління економіки, фінансів та міського бюджету НМР</t>
  </si>
  <si>
    <t>Начальник управління</t>
  </si>
  <si>
    <t>Заступник міського голови/Начальник Управління економіки, фінансів та міського бюджету НМР</t>
  </si>
  <si>
    <t>Т.В Мамонтова</t>
  </si>
  <si>
    <t>О.М.Давидко</t>
  </si>
  <si>
    <t>40452816</t>
  </si>
  <si>
    <t>04581000000</t>
  </si>
  <si>
    <t>бюджетної програми місцевого бюджету на 2021  рік</t>
  </si>
  <si>
    <t>1014082</t>
  </si>
  <si>
    <t>Інші заходи в галузі культури і мистецтва</t>
  </si>
  <si>
    <t>1010000</t>
  </si>
  <si>
    <t>4082</t>
  </si>
  <si>
    <t>0829</t>
  </si>
  <si>
    <t xml:space="preserve">Інформування і задоволення творчих потреб інтересів громадян, їх естетичне виховання, розвиток та збагачення духовного потенціалу </t>
  </si>
  <si>
    <t xml:space="preserve">Забезпечення інформування і задоволення творчих потреб інтересів громадян, їх естетичне виховання, розвиток та збагачення духовного потенціалу </t>
  </si>
  <si>
    <t>04 червня 2021 року</t>
  </si>
  <si>
    <t xml:space="preserve">Правовою основою реалізації довгострокової Програми "Філармонії,музичні колективи і ансамблі та інші мистецькі заклади та заходи" є статті 27, 52  Закону України "Про місцеве самоврядування в Україні"  № 280/97 -ВР  від 21.05.1997 р. _x000D_
Рішення Нікопольської міської ради від 23.12.2020р №68-2/VIII Про бюджет Нікопольської міської територіальної громади на 2021 рік._x000D_
Правовою основою реалізації довгострокової Програми «Розвиток культури та промоції культурного потенціалу міста Нікополя на 2019-2023 роки».  Рішення Нікопольської міської ради від 26.03.2021р №82-6/VIII Про внесення змін до рішення міської ради від 23 грудня 2020 року № 68-2/УІІІ «Про бюджет Нікопольської міської територіальної громади на 2021 рік». Рішення Нікопольської міської ради від 26.03.2021р №82-6/VIII Про внесення змін до рішення міської ради від 23 грудня 2020 року № 68-2/УІІІ «Про бюджет Нікопольської міської територіальної громади на 2021 рік».                                                                                                                                                                 Рішення Нікопольської міської ради від 28.05.2021р №48-8/VIII Про внесення змін до рішення міської ради від 23 грудня 2020 року № 68-2/УІІІ «Про бюджет Нікопольської міської територіальної громади на 2021 рік».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</si>
</sst>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14" fontId="12" fillId="0" borderId="4" xfId="0" applyNumberFormat="1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7" zoomScaleNormal="100" zoomScaleSheetLayoutView="100" workbookViewId="0">
      <selection activeCell="Y85" sqref="Y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">
      <c r="AO3" s="45" t="s">
        <v>84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7" ht="32.1" customHeight="1" x14ac:dyDescent="0.2">
      <c r="AO4" s="80" t="s">
        <v>85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41" t="s">
        <v>101</v>
      </c>
      <c r="AP7" s="39"/>
      <c r="AQ7" s="39"/>
      <c r="AR7" s="39"/>
      <c r="AS7" s="39"/>
      <c r="AT7" s="39"/>
      <c r="AU7" s="39"/>
      <c r="AV7" s="1" t="s">
        <v>63</v>
      </c>
      <c r="AW7" s="51">
        <v>146</v>
      </c>
      <c r="AX7" s="46"/>
      <c r="AY7" s="46"/>
      <c r="AZ7" s="46"/>
      <c r="BA7" s="46"/>
      <c r="BB7" s="46"/>
      <c r="BC7" s="46"/>
      <c r="BD7" s="46"/>
      <c r="BE7" s="46"/>
      <c r="BF7" s="4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93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89" t="s">
        <v>83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34"/>
      <c r="N13" s="87" t="s">
        <v>85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5"/>
      <c r="AU13" s="89" t="s">
        <v>91</v>
      </c>
      <c r="AV13" s="90"/>
      <c r="AW13" s="90"/>
      <c r="AX13" s="90"/>
      <c r="AY13" s="90"/>
      <c r="AZ13" s="90"/>
      <c r="BA13" s="90"/>
      <c r="BB13" s="9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1" t="s">
        <v>56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33"/>
      <c r="N14" s="88" t="s">
        <v>62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33"/>
      <c r="AU14" s="91" t="s">
        <v>55</v>
      </c>
      <c r="AV14" s="91"/>
      <c r="AW14" s="91"/>
      <c r="AX14" s="91"/>
      <c r="AY14" s="91"/>
      <c r="AZ14" s="91"/>
      <c r="BA14" s="91"/>
      <c r="BB14" s="9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89" t="s">
        <v>96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34"/>
      <c r="N16" s="87" t="s">
        <v>85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35"/>
      <c r="AU16" s="89" t="s">
        <v>91</v>
      </c>
      <c r="AV16" s="90"/>
      <c r="AW16" s="90"/>
      <c r="AX16" s="90"/>
      <c r="AY16" s="90"/>
      <c r="AZ16" s="90"/>
      <c r="BA16" s="90"/>
      <c r="BB16" s="9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1" t="s">
        <v>56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33"/>
      <c r="N17" s="88" t="s">
        <v>61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33"/>
      <c r="AU17" s="91" t="s">
        <v>55</v>
      </c>
      <c r="AV17" s="91"/>
      <c r="AW17" s="91"/>
      <c r="AX17" s="91"/>
      <c r="AY17" s="91"/>
      <c r="AZ17" s="91"/>
      <c r="BA17" s="91"/>
      <c r="BB17" s="9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89" t="s">
        <v>94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N19" s="89" t="s">
        <v>97</v>
      </c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26"/>
      <c r="AA19" s="89" t="s">
        <v>98</v>
      </c>
      <c r="AB19" s="90"/>
      <c r="AC19" s="90"/>
      <c r="AD19" s="90"/>
      <c r="AE19" s="90"/>
      <c r="AF19" s="90"/>
      <c r="AG19" s="90"/>
      <c r="AH19" s="90"/>
      <c r="AI19" s="90"/>
      <c r="AJ19" s="26"/>
      <c r="AK19" s="111" t="s">
        <v>95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6"/>
      <c r="BE19" s="89" t="s">
        <v>92</v>
      </c>
      <c r="BF19" s="90"/>
      <c r="BG19" s="90"/>
      <c r="BH19" s="90"/>
      <c r="BI19" s="90"/>
      <c r="BJ19" s="90"/>
      <c r="BK19" s="90"/>
      <c r="BL19" s="9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1" t="s">
        <v>56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N20" s="91" t="s">
        <v>57</v>
      </c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28"/>
      <c r="AA20" s="108" t="s">
        <v>58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12" t="s">
        <v>59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91" t="s">
        <v>60</v>
      </c>
      <c r="BF20" s="91"/>
      <c r="BG20" s="91"/>
      <c r="BH20" s="91"/>
      <c r="BI20" s="91"/>
      <c r="BJ20" s="91"/>
      <c r="BK20" s="91"/>
      <c r="BL20" s="9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50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73">
        <f>AS22</f>
        <v>604100</v>
      </c>
      <c r="V22" s="73"/>
      <c r="W22" s="73"/>
      <c r="X22" s="73"/>
      <c r="Y22" s="73"/>
      <c r="Z22" s="73"/>
      <c r="AA22" s="73"/>
      <c r="AB22" s="73"/>
      <c r="AC22" s="73"/>
      <c r="AD22" s="73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3">
        <f>815100-100000-111000</f>
        <v>604100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22</v>
      </c>
      <c r="B23" s="57"/>
      <c r="C23" s="57"/>
      <c r="D23" s="57"/>
      <c r="E23" s="57"/>
      <c r="F23" s="57"/>
      <c r="G23" s="57"/>
      <c r="H23" s="57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2" t="s">
        <v>37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139.5" customHeight="1" x14ac:dyDescent="0.2">
      <c r="A26" s="107" t="s">
        <v>102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106" t="s">
        <v>28</v>
      </c>
      <c r="B29" s="106"/>
      <c r="C29" s="106"/>
      <c r="D29" s="106"/>
      <c r="E29" s="106"/>
      <c r="F29" s="106"/>
      <c r="G29" s="76" t="s">
        <v>40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56" t="s">
        <v>33</v>
      </c>
      <c r="B31" s="56"/>
      <c r="C31" s="56"/>
      <c r="D31" s="56"/>
      <c r="E31" s="56"/>
      <c r="F31" s="56"/>
      <c r="G31" s="58" t="s">
        <v>7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49</v>
      </c>
    </row>
    <row r="32" spans="1:79" ht="20.25" customHeight="1" x14ac:dyDescent="0.2">
      <c r="A32" s="56">
        <v>1</v>
      </c>
      <c r="B32" s="56"/>
      <c r="C32" s="56"/>
      <c r="D32" s="56"/>
      <c r="E32" s="56"/>
      <c r="F32" s="56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107" t="s">
        <v>99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106" t="s">
        <v>28</v>
      </c>
      <c r="B38" s="106"/>
      <c r="C38" s="106"/>
      <c r="D38" s="106"/>
      <c r="E38" s="106"/>
      <c r="F38" s="106"/>
      <c r="G38" s="76" t="s">
        <v>25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56" t="s">
        <v>6</v>
      </c>
      <c r="B40" s="56"/>
      <c r="C40" s="56"/>
      <c r="D40" s="56"/>
      <c r="E40" s="56"/>
      <c r="F40" s="56"/>
      <c r="G40" s="58" t="s">
        <v>7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11</v>
      </c>
    </row>
    <row r="41" spans="1:79" ht="12.75" customHeight="1" x14ac:dyDescent="0.2">
      <c r="A41" s="56">
        <v>1</v>
      </c>
      <c r="B41" s="56"/>
      <c r="C41" s="56"/>
      <c r="D41" s="56"/>
      <c r="E41" s="56"/>
      <c r="F41" s="56"/>
      <c r="G41" s="83" t="s">
        <v>100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2" t="s">
        <v>28</v>
      </c>
      <c r="B45" s="52"/>
      <c r="C45" s="52"/>
      <c r="D45" s="97" t="s">
        <v>26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52" t="s">
        <v>29</v>
      </c>
      <c r="AD45" s="52"/>
      <c r="AE45" s="52"/>
      <c r="AF45" s="52"/>
      <c r="AG45" s="52"/>
      <c r="AH45" s="52"/>
      <c r="AI45" s="52"/>
      <c r="AJ45" s="52"/>
      <c r="AK45" s="52" t="s">
        <v>30</v>
      </c>
      <c r="AL45" s="52"/>
      <c r="AM45" s="52"/>
      <c r="AN45" s="52"/>
      <c r="AO45" s="52"/>
      <c r="AP45" s="52"/>
      <c r="AQ45" s="52"/>
      <c r="AR45" s="52"/>
      <c r="AS45" s="52" t="s">
        <v>27</v>
      </c>
      <c r="AT45" s="52"/>
      <c r="AU45" s="52"/>
      <c r="AV45" s="52"/>
      <c r="AW45" s="52"/>
      <c r="AX45" s="52"/>
      <c r="AY45" s="52"/>
      <c r="AZ45" s="5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2"/>
      <c r="B46" s="52"/>
      <c r="C46" s="52"/>
      <c r="D46" s="10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6" t="s">
        <v>6</v>
      </c>
      <c r="B48" s="56"/>
      <c r="C48" s="56"/>
      <c r="D48" s="103" t="s">
        <v>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93" t="s">
        <v>10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6">
        <v>1</v>
      </c>
      <c r="B49" s="56"/>
      <c r="C49" s="56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75">
        <f>U22</f>
        <v>604100</v>
      </c>
      <c r="AD49" s="75"/>
      <c r="AE49" s="75"/>
      <c r="AF49" s="75"/>
      <c r="AG49" s="75"/>
      <c r="AH49" s="75"/>
      <c r="AI49" s="75"/>
      <c r="AJ49" s="75"/>
      <c r="AK49" s="75">
        <v>0</v>
      </c>
      <c r="AL49" s="75"/>
      <c r="AM49" s="75"/>
      <c r="AN49" s="75"/>
      <c r="AO49" s="75"/>
      <c r="AP49" s="75"/>
      <c r="AQ49" s="75"/>
      <c r="AR49" s="75"/>
      <c r="AS49" s="75">
        <f>AC49+AK49</f>
        <v>604100</v>
      </c>
      <c r="AT49" s="75"/>
      <c r="AU49" s="75"/>
      <c r="AV49" s="75"/>
      <c r="AW49" s="75"/>
      <c r="AX49" s="75"/>
      <c r="AY49" s="75"/>
      <c r="AZ49" s="7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3"/>
      <c r="B50" s="63"/>
      <c r="C50" s="63"/>
      <c r="D50" s="94" t="s">
        <v>66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2">
        <f>AC49</f>
        <v>604100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604100</v>
      </c>
      <c r="AT50" s="92"/>
      <c r="AU50" s="92"/>
      <c r="AV50" s="92"/>
      <c r="AW50" s="92"/>
      <c r="AX50" s="92"/>
      <c r="AY50" s="92"/>
      <c r="AZ50" s="92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2" t="s">
        <v>42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2" t="s">
        <v>28</v>
      </c>
      <c r="B54" s="52"/>
      <c r="C54" s="52"/>
      <c r="D54" s="97" t="s">
        <v>34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52" t="s">
        <v>29</v>
      </c>
      <c r="AC54" s="52"/>
      <c r="AD54" s="52"/>
      <c r="AE54" s="52"/>
      <c r="AF54" s="52"/>
      <c r="AG54" s="52"/>
      <c r="AH54" s="52"/>
      <c r="AI54" s="52"/>
      <c r="AJ54" s="52" t="s">
        <v>30</v>
      </c>
      <c r="AK54" s="52"/>
      <c r="AL54" s="52"/>
      <c r="AM54" s="52"/>
      <c r="AN54" s="52"/>
      <c r="AO54" s="52"/>
      <c r="AP54" s="52"/>
      <c r="AQ54" s="52"/>
      <c r="AR54" s="52" t="s">
        <v>27</v>
      </c>
      <c r="AS54" s="52"/>
      <c r="AT54" s="52"/>
      <c r="AU54" s="52"/>
      <c r="AV54" s="52"/>
      <c r="AW54" s="52"/>
      <c r="AX54" s="52"/>
      <c r="AY54" s="52"/>
    </row>
    <row r="55" spans="1:79" ht="29.1" customHeight="1" x14ac:dyDescent="0.2">
      <c r="A55" s="52"/>
      <c r="B55" s="52"/>
      <c r="C55" s="52"/>
      <c r="D55" s="100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 x14ac:dyDescent="0.2">
      <c r="A56" s="52">
        <v>1</v>
      </c>
      <c r="B56" s="52"/>
      <c r="C56" s="52"/>
      <c r="D56" s="53">
        <v>2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 x14ac:dyDescent="0.2">
      <c r="A57" s="56" t="s">
        <v>6</v>
      </c>
      <c r="B57" s="56"/>
      <c r="C57" s="56"/>
      <c r="D57" s="58" t="s">
        <v>7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61" t="s">
        <v>8</v>
      </c>
      <c r="AC57" s="61"/>
      <c r="AD57" s="61"/>
      <c r="AE57" s="61"/>
      <c r="AF57" s="61"/>
      <c r="AG57" s="61"/>
      <c r="AH57" s="61"/>
      <c r="AI57" s="61"/>
      <c r="AJ57" s="61" t="s">
        <v>9</v>
      </c>
      <c r="AK57" s="61"/>
      <c r="AL57" s="61"/>
      <c r="AM57" s="61"/>
      <c r="AN57" s="61"/>
      <c r="AO57" s="61"/>
      <c r="AP57" s="61"/>
      <c r="AQ57" s="61"/>
      <c r="AR57" s="61" t="s">
        <v>10</v>
      </c>
      <c r="AS57" s="61"/>
      <c r="AT57" s="61"/>
      <c r="AU57" s="61"/>
      <c r="AV57" s="61"/>
      <c r="AW57" s="61"/>
      <c r="AX57" s="61"/>
      <c r="AY57" s="61"/>
      <c r="CA57" s="1" t="s">
        <v>15</v>
      </c>
    </row>
    <row r="58" spans="1:79" ht="25.5" customHeight="1" x14ac:dyDescent="0.2">
      <c r="A58" s="56">
        <v>1</v>
      </c>
      <c r="B58" s="56"/>
      <c r="C58" s="56"/>
      <c r="D58" s="83" t="s">
        <v>67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75">
        <f>AC49</f>
        <v>604100</v>
      </c>
      <c r="AC58" s="75"/>
      <c r="AD58" s="75"/>
      <c r="AE58" s="75"/>
      <c r="AF58" s="75"/>
      <c r="AG58" s="75"/>
      <c r="AH58" s="75"/>
      <c r="AI58" s="75"/>
      <c r="AJ58" s="75">
        <v>0</v>
      </c>
      <c r="AK58" s="75"/>
      <c r="AL58" s="75"/>
      <c r="AM58" s="75"/>
      <c r="AN58" s="75"/>
      <c r="AO58" s="75"/>
      <c r="AP58" s="75"/>
      <c r="AQ58" s="75"/>
      <c r="AR58" s="75">
        <f>AB58+AJ58</f>
        <v>604100</v>
      </c>
      <c r="AS58" s="75"/>
      <c r="AT58" s="75"/>
      <c r="AU58" s="75"/>
      <c r="AV58" s="75"/>
      <c r="AW58" s="75"/>
      <c r="AX58" s="75"/>
      <c r="AY58" s="75"/>
      <c r="CA58" s="1" t="s">
        <v>16</v>
      </c>
    </row>
    <row r="59" spans="1:79" s="4" customFormat="1" ht="12.75" customHeight="1" x14ac:dyDescent="0.2">
      <c r="A59" s="63"/>
      <c r="B59" s="63"/>
      <c r="C59" s="63"/>
      <c r="D59" s="94" t="s">
        <v>27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>
        <f>AB58</f>
        <v>604100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604100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52" t="s">
        <v>28</v>
      </c>
      <c r="B62" s="52"/>
      <c r="C62" s="52"/>
      <c r="D62" s="52"/>
      <c r="E62" s="52"/>
      <c r="F62" s="52"/>
      <c r="G62" s="53" t="s">
        <v>44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52" t="s">
        <v>2</v>
      </c>
      <c r="AA62" s="52"/>
      <c r="AB62" s="52"/>
      <c r="AC62" s="52"/>
      <c r="AD62" s="52"/>
      <c r="AE62" s="52" t="s">
        <v>1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3" t="s">
        <v>29</v>
      </c>
      <c r="AP62" s="54"/>
      <c r="AQ62" s="54"/>
      <c r="AR62" s="54"/>
      <c r="AS62" s="54"/>
      <c r="AT62" s="54"/>
      <c r="AU62" s="54"/>
      <c r="AV62" s="55"/>
      <c r="AW62" s="53" t="s">
        <v>30</v>
      </c>
      <c r="AX62" s="54"/>
      <c r="AY62" s="54"/>
      <c r="AZ62" s="54"/>
      <c r="BA62" s="54"/>
      <c r="BB62" s="54"/>
      <c r="BC62" s="54"/>
      <c r="BD62" s="55"/>
      <c r="BE62" s="53" t="s">
        <v>27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52">
        <v>1</v>
      </c>
      <c r="B63" s="52"/>
      <c r="C63" s="52"/>
      <c r="D63" s="52"/>
      <c r="E63" s="52"/>
      <c r="F63" s="52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>
        <v>3</v>
      </c>
      <c r="AA63" s="52"/>
      <c r="AB63" s="52"/>
      <c r="AC63" s="52"/>
      <c r="AD63" s="52"/>
      <c r="AE63" s="52">
        <v>4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2">
        <v>5</v>
      </c>
      <c r="AP63" s="52"/>
      <c r="AQ63" s="52"/>
      <c r="AR63" s="52"/>
      <c r="AS63" s="52"/>
      <c r="AT63" s="52"/>
      <c r="AU63" s="52"/>
      <c r="AV63" s="52"/>
      <c r="AW63" s="52">
        <v>6</v>
      </c>
      <c r="AX63" s="52"/>
      <c r="AY63" s="52"/>
      <c r="AZ63" s="52"/>
      <c r="BA63" s="52"/>
      <c r="BB63" s="52"/>
      <c r="BC63" s="52"/>
      <c r="BD63" s="52"/>
      <c r="BE63" s="52">
        <v>7</v>
      </c>
      <c r="BF63" s="52"/>
      <c r="BG63" s="52"/>
      <c r="BH63" s="52"/>
      <c r="BI63" s="52"/>
      <c r="BJ63" s="52"/>
      <c r="BK63" s="52"/>
      <c r="BL63" s="52"/>
    </row>
    <row r="64" spans="1:79" ht="12.75" hidden="1" customHeight="1" x14ac:dyDescent="0.2">
      <c r="A64" s="56" t="s">
        <v>33</v>
      </c>
      <c r="B64" s="56"/>
      <c r="C64" s="56"/>
      <c r="D64" s="56"/>
      <c r="E64" s="56"/>
      <c r="F64" s="56"/>
      <c r="G64" s="58" t="s">
        <v>7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6" t="s">
        <v>19</v>
      </c>
      <c r="AA64" s="56"/>
      <c r="AB64" s="56"/>
      <c r="AC64" s="56"/>
      <c r="AD64" s="56"/>
      <c r="AE64" s="70" t="s">
        <v>32</v>
      </c>
      <c r="AF64" s="70"/>
      <c r="AG64" s="70"/>
      <c r="AH64" s="70"/>
      <c r="AI64" s="70"/>
      <c r="AJ64" s="70"/>
      <c r="AK64" s="70"/>
      <c r="AL64" s="70"/>
      <c r="AM64" s="70"/>
      <c r="AN64" s="58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31</v>
      </c>
      <c r="AX64" s="61"/>
      <c r="AY64" s="61"/>
      <c r="AZ64" s="61"/>
      <c r="BA64" s="61"/>
      <c r="BB64" s="61"/>
      <c r="BC64" s="61"/>
      <c r="BD64" s="61"/>
      <c r="BE64" s="61" t="s">
        <v>10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 x14ac:dyDescent="0.2">
      <c r="A65" s="63">
        <v>0</v>
      </c>
      <c r="B65" s="63"/>
      <c r="C65" s="63"/>
      <c r="D65" s="63"/>
      <c r="E65" s="63"/>
      <c r="F65" s="63"/>
      <c r="G65" s="67" t="s">
        <v>68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64"/>
      <c r="AA65" s="64"/>
      <c r="AB65" s="64"/>
      <c r="AC65" s="64"/>
      <c r="AD65" s="64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 t="shared" ref="BE65:BE73" si="0">AO65+AW65</f>
        <v>0</v>
      </c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56">
        <v>238</v>
      </c>
      <c r="B66" s="56"/>
      <c r="C66" s="56"/>
      <c r="D66" s="56"/>
      <c r="E66" s="56"/>
      <c r="F66" s="56"/>
      <c r="G66" s="116" t="s">
        <v>69</v>
      </c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8"/>
      <c r="Z66" s="93" t="s">
        <v>70</v>
      </c>
      <c r="AA66" s="93"/>
      <c r="AB66" s="93"/>
      <c r="AC66" s="93"/>
      <c r="AD66" s="93"/>
      <c r="AE66" s="119" t="s">
        <v>71</v>
      </c>
      <c r="AF66" s="119"/>
      <c r="AG66" s="119"/>
      <c r="AH66" s="119"/>
      <c r="AI66" s="119"/>
      <c r="AJ66" s="119"/>
      <c r="AK66" s="119"/>
      <c r="AL66" s="119"/>
      <c r="AM66" s="119"/>
      <c r="AN66" s="120"/>
      <c r="AO66" s="75">
        <f>AB58</f>
        <v>604100</v>
      </c>
      <c r="AP66" s="75"/>
      <c r="AQ66" s="75"/>
      <c r="AR66" s="75"/>
      <c r="AS66" s="75"/>
      <c r="AT66" s="75"/>
      <c r="AU66" s="75"/>
      <c r="AV66" s="75"/>
      <c r="AW66" s="75">
        <v>0</v>
      </c>
      <c r="AX66" s="75"/>
      <c r="AY66" s="75"/>
      <c r="AZ66" s="75"/>
      <c r="BA66" s="75"/>
      <c r="BB66" s="75"/>
      <c r="BC66" s="75"/>
      <c r="BD66" s="75"/>
      <c r="BE66" s="75">
        <f t="shared" si="0"/>
        <v>604100</v>
      </c>
      <c r="BF66" s="75"/>
      <c r="BG66" s="75"/>
      <c r="BH66" s="75"/>
      <c r="BI66" s="75"/>
      <c r="BJ66" s="75"/>
      <c r="BK66" s="75"/>
      <c r="BL66" s="75"/>
    </row>
    <row r="67" spans="1:79" s="4" customFormat="1" ht="12.75" customHeight="1" x14ac:dyDescent="0.2">
      <c r="A67" s="63">
        <v>0</v>
      </c>
      <c r="B67" s="63"/>
      <c r="C67" s="63"/>
      <c r="D67" s="63"/>
      <c r="E67" s="63"/>
      <c r="F67" s="63"/>
      <c r="G67" s="113" t="s">
        <v>72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64"/>
      <c r="AA67" s="64"/>
      <c r="AB67" s="64"/>
      <c r="AC67" s="64"/>
      <c r="AD67" s="64"/>
      <c r="AE67" s="65"/>
      <c r="AF67" s="65"/>
      <c r="AG67" s="65"/>
      <c r="AH67" s="65"/>
      <c r="AI67" s="65"/>
      <c r="AJ67" s="65"/>
      <c r="AK67" s="65"/>
      <c r="AL67" s="65"/>
      <c r="AM67" s="65"/>
      <c r="AN67" s="6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 t="shared" si="0"/>
        <v>0</v>
      </c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56">
        <v>239</v>
      </c>
      <c r="B68" s="56"/>
      <c r="C68" s="56"/>
      <c r="D68" s="56"/>
      <c r="E68" s="56"/>
      <c r="F68" s="56"/>
      <c r="G68" s="116" t="s">
        <v>73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93" t="s">
        <v>74</v>
      </c>
      <c r="AA68" s="93"/>
      <c r="AB68" s="93"/>
      <c r="AC68" s="93"/>
      <c r="AD68" s="93"/>
      <c r="AE68" s="119" t="s">
        <v>75</v>
      </c>
      <c r="AF68" s="119"/>
      <c r="AG68" s="119"/>
      <c r="AH68" s="119"/>
      <c r="AI68" s="119"/>
      <c r="AJ68" s="119"/>
      <c r="AK68" s="119"/>
      <c r="AL68" s="119"/>
      <c r="AM68" s="119"/>
      <c r="AN68" s="120"/>
      <c r="AO68" s="75">
        <v>29</v>
      </c>
      <c r="AP68" s="75"/>
      <c r="AQ68" s="75"/>
      <c r="AR68" s="75"/>
      <c r="AS68" s="75"/>
      <c r="AT68" s="75"/>
      <c r="AU68" s="75"/>
      <c r="AV68" s="75"/>
      <c r="AW68" s="75">
        <v>0</v>
      </c>
      <c r="AX68" s="75"/>
      <c r="AY68" s="75"/>
      <c r="AZ68" s="75"/>
      <c r="BA68" s="75"/>
      <c r="BB68" s="75"/>
      <c r="BC68" s="75"/>
      <c r="BD68" s="75"/>
      <c r="BE68" s="75">
        <f t="shared" si="0"/>
        <v>29</v>
      </c>
      <c r="BF68" s="75"/>
      <c r="BG68" s="75"/>
      <c r="BH68" s="75"/>
      <c r="BI68" s="75"/>
      <c r="BJ68" s="75"/>
      <c r="BK68" s="75"/>
      <c r="BL68" s="75"/>
    </row>
    <row r="69" spans="1:79" ht="12.75" customHeight="1" x14ac:dyDescent="0.2">
      <c r="A69" s="56">
        <v>240</v>
      </c>
      <c r="B69" s="56"/>
      <c r="C69" s="56"/>
      <c r="D69" s="56"/>
      <c r="E69" s="56"/>
      <c r="F69" s="56"/>
      <c r="G69" s="116" t="s">
        <v>76</v>
      </c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8"/>
      <c r="Z69" s="93" t="s">
        <v>74</v>
      </c>
      <c r="AA69" s="93"/>
      <c r="AB69" s="93"/>
      <c r="AC69" s="93"/>
      <c r="AD69" s="93"/>
      <c r="AE69" s="119" t="s">
        <v>75</v>
      </c>
      <c r="AF69" s="119"/>
      <c r="AG69" s="119"/>
      <c r="AH69" s="119"/>
      <c r="AI69" s="119"/>
      <c r="AJ69" s="119"/>
      <c r="AK69" s="119"/>
      <c r="AL69" s="119"/>
      <c r="AM69" s="119"/>
      <c r="AN69" s="120"/>
      <c r="AO69" s="75">
        <v>0</v>
      </c>
      <c r="AP69" s="75"/>
      <c r="AQ69" s="75"/>
      <c r="AR69" s="75"/>
      <c r="AS69" s="75"/>
      <c r="AT69" s="75"/>
      <c r="AU69" s="75"/>
      <c r="AV69" s="75"/>
      <c r="AW69" s="75">
        <v>0</v>
      </c>
      <c r="AX69" s="75"/>
      <c r="AY69" s="75"/>
      <c r="AZ69" s="75"/>
      <c r="BA69" s="75"/>
      <c r="BB69" s="75"/>
      <c r="BC69" s="75"/>
      <c r="BD69" s="75"/>
      <c r="BE69" s="75">
        <f t="shared" si="0"/>
        <v>0</v>
      </c>
      <c r="BF69" s="75"/>
      <c r="BG69" s="75"/>
      <c r="BH69" s="75"/>
      <c r="BI69" s="75"/>
      <c r="BJ69" s="75"/>
      <c r="BK69" s="75"/>
      <c r="BL69" s="75"/>
    </row>
    <row r="70" spans="1:79" s="4" customFormat="1" ht="12.75" customHeight="1" x14ac:dyDescent="0.2">
      <c r="A70" s="63">
        <v>0</v>
      </c>
      <c r="B70" s="63"/>
      <c r="C70" s="63"/>
      <c r="D70" s="63"/>
      <c r="E70" s="63"/>
      <c r="F70" s="63"/>
      <c r="G70" s="113" t="s">
        <v>77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64"/>
      <c r="AA70" s="64"/>
      <c r="AB70" s="64"/>
      <c r="AC70" s="64"/>
      <c r="AD70" s="64"/>
      <c r="AE70" s="65"/>
      <c r="AF70" s="65"/>
      <c r="AG70" s="65"/>
      <c r="AH70" s="65"/>
      <c r="AI70" s="65"/>
      <c r="AJ70" s="65"/>
      <c r="AK70" s="65"/>
      <c r="AL70" s="65"/>
      <c r="AM70" s="65"/>
      <c r="AN70" s="6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 t="shared" si="0"/>
        <v>0</v>
      </c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56">
        <v>241</v>
      </c>
      <c r="B71" s="56"/>
      <c r="C71" s="56"/>
      <c r="D71" s="56"/>
      <c r="E71" s="56"/>
      <c r="F71" s="56"/>
      <c r="G71" s="116" t="s">
        <v>78</v>
      </c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8"/>
      <c r="Z71" s="93" t="s">
        <v>70</v>
      </c>
      <c r="AA71" s="93"/>
      <c r="AB71" s="93"/>
      <c r="AC71" s="93"/>
      <c r="AD71" s="93"/>
      <c r="AE71" s="116" t="s">
        <v>79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75">
        <f>AO66/AO68</f>
        <v>20831.03448275862</v>
      </c>
      <c r="AP71" s="75"/>
      <c r="AQ71" s="75"/>
      <c r="AR71" s="75"/>
      <c r="AS71" s="75"/>
      <c r="AT71" s="75"/>
      <c r="AU71" s="75"/>
      <c r="AV71" s="75"/>
      <c r="AW71" s="75">
        <v>0</v>
      </c>
      <c r="AX71" s="75"/>
      <c r="AY71" s="75"/>
      <c r="AZ71" s="75"/>
      <c r="BA71" s="75"/>
      <c r="BB71" s="75"/>
      <c r="BC71" s="75"/>
      <c r="BD71" s="75"/>
      <c r="BE71" s="75">
        <f t="shared" si="0"/>
        <v>20831.03448275862</v>
      </c>
      <c r="BF71" s="75"/>
      <c r="BG71" s="75"/>
      <c r="BH71" s="75"/>
      <c r="BI71" s="75"/>
      <c r="BJ71" s="75"/>
      <c r="BK71" s="75"/>
      <c r="BL71" s="75"/>
    </row>
    <row r="72" spans="1:79" s="4" customFormat="1" ht="12.75" customHeight="1" x14ac:dyDescent="0.2">
      <c r="A72" s="63">
        <v>0</v>
      </c>
      <c r="B72" s="63"/>
      <c r="C72" s="63"/>
      <c r="D72" s="63"/>
      <c r="E72" s="63"/>
      <c r="F72" s="63"/>
      <c r="G72" s="113" t="s">
        <v>80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64"/>
      <c r="AA72" s="64"/>
      <c r="AB72" s="64"/>
      <c r="AC72" s="64"/>
      <c r="AD72" s="64"/>
      <c r="AE72" s="113"/>
      <c r="AF72" s="114"/>
      <c r="AG72" s="114"/>
      <c r="AH72" s="114"/>
      <c r="AI72" s="114"/>
      <c r="AJ72" s="114"/>
      <c r="AK72" s="114"/>
      <c r="AL72" s="114"/>
      <c r="AM72" s="114"/>
      <c r="AN72" s="115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 t="shared" si="0"/>
        <v>0</v>
      </c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56">
        <v>243</v>
      </c>
      <c r="B73" s="56"/>
      <c r="C73" s="56"/>
      <c r="D73" s="56"/>
      <c r="E73" s="56"/>
      <c r="F73" s="56"/>
      <c r="G73" s="116" t="s">
        <v>81</v>
      </c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8"/>
      <c r="Z73" s="93" t="s">
        <v>82</v>
      </c>
      <c r="AA73" s="93"/>
      <c r="AB73" s="93"/>
      <c r="AC73" s="93"/>
      <c r="AD73" s="93"/>
      <c r="AE73" s="116" t="s">
        <v>79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75">
        <v>0</v>
      </c>
      <c r="AP73" s="75"/>
      <c r="AQ73" s="75"/>
      <c r="AR73" s="75"/>
      <c r="AS73" s="75"/>
      <c r="AT73" s="75"/>
      <c r="AU73" s="75"/>
      <c r="AV73" s="75"/>
      <c r="AW73" s="75">
        <v>0</v>
      </c>
      <c r="AX73" s="75"/>
      <c r="AY73" s="75"/>
      <c r="AZ73" s="75"/>
      <c r="BA73" s="75"/>
      <c r="BB73" s="75"/>
      <c r="BC73" s="75"/>
      <c r="BD73" s="75"/>
      <c r="BE73" s="75">
        <f t="shared" si="0"/>
        <v>0</v>
      </c>
      <c r="BF73" s="75"/>
      <c r="BG73" s="75"/>
      <c r="BH73" s="75"/>
      <c r="BI73" s="75"/>
      <c r="BJ73" s="75"/>
      <c r="BK73" s="75"/>
      <c r="BL73" s="75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48" t="s">
        <v>87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"/>
      <c r="AO76" s="51" t="s">
        <v>89</v>
      </c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</row>
    <row r="77" spans="1:79" x14ac:dyDescent="0.2">
      <c r="W77" s="44" t="s">
        <v>5</v>
      </c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O77" s="44" t="s">
        <v>52</v>
      </c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</row>
    <row r="78" spans="1:79" ht="15.75" customHeight="1" x14ac:dyDescent="0.2">
      <c r="A78" s="62" t="s">
        <v>3</v>
      </c>
      <c r="B78" s="62"/>
      <c r="C78" s="62"/>
      <c r="D78" s="62"/>
      <c r="E78" s="62"/>
      <c r="F78" s="62"/>
    </row>
    <row r="79" spans="1:79" ht="13.15" customHeight="1" x14ac:dyDescent="0.2">
      <c r="A79" s="45" t="s">
        <v>86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</row>
    <row r="80" spans="1:79" x14ac:dyDescent="0.2">
      <c r="A80" s="47" t="s">
        <v>47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31.5" customHeight="1" x14ac:dyDescent="0.2">
      <c r="A82" s="48" t="s">
        <v>88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"/>
      <c r="AO82" s="51" t="s">
        <v>90</v>
      </c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</row>
    <row r="83" spans="1:59" x14ac:dyDescent="0.2">
      <c r="W83" s="44" t="s">
        <v>5</v>
      </c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O83" s="44" t="s">
        <v>52</v>
      </c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</row>
    <row r="84" spans="1:59" x14ac:dyDescent="0.2">
      <c r="A84" s="42" t="str">
        <f>AO7</f>
        <v>04 червня 2021 року</v>
      </c>
      <c r="B84" s="43"/>
      <c r="C84" s="40"/>
      <c r="D84" s="40"/>
      <c r="E84" s="40"/>
      <c r="F84" s="40"/>
      <c r="G84" s="40"/>
      <c r="H84" s="40"/>
    </row>
    <row r="85" spans="1:59" x14ac:dyDescent="0.2">
      <c r="A85" s="44" t="s">
        <v>45</v>
      </c>
      <c r="B85" s="44"/>
      <c r="C85" s="44"/>
      <c r="D85" s="44"/>
      <c r="E85" s="44"/>
      <c r="F85" s="44"/>
      <c r="G85" s="44"/>
      <c r="H85" s="4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AA20:AI20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BE63:BL63"/>
    <mergeCell ref="AS45:AZ46"/>
    <mergeCell ref="D45:AB46"/>
    <mergeCell ref="D47:AB47"/>
    <mergeCell ref="D48:AB48"/>
    <mergeCell ref="AC47:AJ47"/>
    <mergeCell ref="AC48:AJ48"/>
    <mergeCell ref="D54:AA55"/>
    <mergeCell ref="G62:Y62"/>
    <mergeCell ref="AJ58:AQ58"/>
    <mergeCell ref="AJ59:AQ59"/>
    <mergeCell ref="AR59:AY59"/>
    <mergeCell ref="D50:AB50"/>
    <mergeCell ref="AC50:AJ50"/>
    <mergeCell ref="AK50:AR50"/>
    <mergeCell ref="AS50:AZ50"/>
    <mergeCell ref="D59:AA59"/>
    <mergeCell ref="AB59:AI59"/>
    <mergeCell ref="AW62:BD62"/>
    <mergeCell ref="AR57:AY57"/>
    <mergeCell ref="AJ56:AQ56"/>
    <mergeCell ref="AO62:AV62"/>
    <mergeCell ref="D58:AA58"/>
    <mergeCell ref="AB58:AI58"/>
    <mergeCell ref="AU16:BB16"/>
    <mergeCell ref="B17:L17"/>
    <mergeCell ref="N17:AS17"/>
    <mergeCell ref="AU17:BB17"/>
    <mergeCell ref="A59:C59"/>
    <mergeCell ref="A31:F31"/>
    <mergeCell ref="G31:BL31"/>
    <mergeCell ref="A29:F29"/>
    <mergeCell ref="A35:BL35"/>
    <mergeCell ref="G39:BL39"/>
    <mergeCell ref="A58:C58"/>
    <mergeCell ref="BD22:BL22"/>
    <mergeCell ref="T23:W23"/>
    <mergeCell ref="A50:C50"/>
    <mergeCell ref="B20:L20"/>
    <mergeCell ref="N20:Y20"/>
    <mergeCell ref="AC45:AJ46"/>
    <mergeCell ref="AK47:AR47"/>
    <mergeCell ref="AK48:AR48"/>
    <mergeCell ref="AS48:AZ48"/>
    <mergeCell ref="AS47:AZ47"/>
    <mergeCell ref="AB54:AI55"/>
    <mergeCell ref="AJ54:AQ55"/>
    <mergeCell ref="AR54:AY55"/>
    <mergeCell ref="AR58:AY5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7:BF7"/>
    <mergeCell ref="N13:AS13"/>
    <mergeCell ref="N14:AS14"/>
    <mergeCell ref="AU13:BB13"/>
    <mergeCell ref="AU14:BB14"/>
    <mergeCell ref="A28:BL28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G63:Y63"/>
    <mergeCell ref="G64:Y64"/>
    <mergeCell ref="G65:Y65"/>
    <mergeCell ref="AO63:AV63"/>
    <mergeCell ref="Z63:AD63"/>
    <mergeCell ref="AE63:AN63"/>
    <mergeCell ref="AE64:AN64"/>
    <mergeCell ref="BE65:BL65"/>
    <mergeCell ref="AO64:AV64"/>
    <mergeCell ref="AW64:BD64"/>
    <mergeCell ref="BE64:BL64"/>
    <mergeCell ref="AW65:BD65"/>
    <mergeCell ref="AO65:AV65"/>
    <mergeCell ref="Z62:AD62"/>
    <mergeCell ref="AW63:BD63"/>
    <mergeCell ref="A85:H85"/>
    <mergeCell ref="A79:AS79"/>
    <mergeCell ref="A80:AS80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  <mergeCell ref="AO76:BG76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2021-06-07T12:14:01Z</cp:lastPrinted>
  <dcterms:created xsi:type="dcterms:W3CDTF">2016-08-15T09:54:21Z</dcterms:created>
  <dcterms:modified xsi:type="dcterms:W3CDTF">2021-06-07T12:16:14Z</dcterms:modified>
</cp:coreProperties>
</file>