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<sst xmlns="http://schemas.openxmlformats.org/spreadsheetml/2006/main" count="676">
  <si>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</si>
  <si>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</si>
  <si>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</si>
  <si>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</si>
  <si>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</si>
  <si>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</si>
  <si>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</si>
  <si>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</si>
  <si>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</si>
  <si>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</si>
  <si>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</si>
  <si>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</si>
  <si>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</si>
  <si>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</si>
  <si>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</si>
  <si>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</si>
  <si>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</si>
  <si>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</si>
  <si>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</si>
  <si>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</si>
  <si>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</si>
  <si>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</si>
  <si>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</si>
  <si>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</si>
  <si>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</si>
  <si>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</si>
  <si>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</si>
  <si>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</si>
  <si>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</si>
  <si>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</si>
  <si>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</si>
  <si>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</si>
  <si>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</si>
  <si>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</si>
  <si>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</si>
  <si>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</si>
  <si>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</si>
  <si>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</si>
  <si>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</si>
  <si>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</si>
  <si>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</si>
  <si>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</si>
  <si>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</si>
  <si>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</si>
  <si>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</si>
  <si>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</si>
  <si>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</si>
  <si>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</si>
  <si>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</si>
  <si>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</si>
  <si>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</si>
  <si>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</si>
  <si>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</si>
  <si>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</si>
  <si>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</si>
  <si>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</si>
  <si>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</si>
  <si>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</si>
  <si>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</si>
  <si>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</si>
  <si>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</si>
  <si>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</si>
  <si>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</si>
  <si>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</si>
  <si>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</si>
  <si>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</si>
  <si>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</si>
  <si>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</si>
  <si>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</si>
  <si>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</si>
  <si>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</si>
  <si>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</si>
  <si>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</si>
  <si>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</si>
  <si>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</si>
  <si>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</si>
  <si>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</si>
  <si>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</si>
  <si>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</si>
  <si>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</si>
  <si>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</si>
  <si>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</si>
  <si>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</si>
  <si>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</si>
  <si>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</si>
  <si>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</si>
  <si>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</si>
  <si>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</si>
  <si>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57908781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</si>
  <si>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</si>
  <si>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</si>
  <si>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</si>
  <si>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</si>
  <si>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</si>
  <si>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</si>
  <si>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</si>
  <si>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</si>
  <si>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</si>
  <si>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</si>
  <si>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</si>
  <si>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</si>
  <si>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</si>
  <si>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</si>
  <si>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</si>
  <si>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</si>
  <si>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</si>
  <si>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</si>
  <si>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</si>
  <si>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</si>
  <si>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</si>
  <si>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</si>
  <si>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</si>
  <si>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</si>
  <si>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</si>
  <si>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</si>
  <si>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</si>
  <si>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</si>
  <si>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</si>
  <si>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</si>
  <si>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</si>
  <si>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</si>
  <si>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</si>
  <si>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</si>
  <si>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</si>
  <si>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</si>
  <si>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</si>
  <si>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</si>
  <si>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</si>
  <si>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</si>
  <si>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</si>
  <si>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</si>
  <si>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</si>
  <si>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</si>
  <si>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</si>
  <si>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</si>
  <si>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</si>
  <si>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</si>
  <si>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</si>
  <si>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</si>
  <si>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</si>
  <si>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</si>
  <si>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</si>
  <si>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</si>
  <si>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</si>
  <si>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</si>
  <si>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</si>
  <si>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</si>
  <si>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</si>
  <si>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</si>
  <si>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</si>
  <si>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</si>
  <si>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</si>
  <si>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</si>
  <si>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</si>
  <si>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</si>
  <si>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</si>
  <si>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</si>
  <si>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</si>
  <si>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</si>
  <si>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</si>
  <si>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</si>
  <si>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</si>
  <si>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</si>
  <si>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</si>
  <si>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</si>
  <si>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</si>
  <si>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</si>
  <si>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</si>
  <si>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</si>
  <si>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</si>
  <si>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</si>
  <si>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</si>
  <si>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</si>
  <si>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</si>
  <si>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</si>
  <si>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</si>
  <si>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</si>
  <si>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</si>
  <si>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</si>
  <si>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</si>
  <si>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</si>
  <si>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</si>
  <si>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</si>
  <si>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</si>
  <si>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</si>
  <si>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</si>
  <si>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</si>
  <si>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</si>
  <si>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</si>
  <si>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</si>
  <si>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</si>
  <si>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</si>
  <si>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</si>
  <si>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</si>
  <si>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</si>
  <si>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</si>
  <si>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</si>
  <si>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</si>
  <si>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</si>
  <si>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</si>
  <si>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</si>
  <si>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</si>
  <si>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</si>
  <si>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</si>
  <si>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</si>
  <si>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</si>
  <si>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</si>
  <si>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</si>
  <si>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</si>
  <si>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</si>
  <si>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</si>
  <si>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</si>
  <si>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</si>
  <si>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</si>
  <si>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</si>
  <si>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</si>
  <si>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</si>
  <si>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</si>
  <si>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</si>
  <si>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</si>
  <si>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</si>
  <si>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</si>
  <si>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</si>
  <si>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</si>
  <si>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</si>
  <si>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</si>
  <si>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</si>
  <si>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</si>
  <si>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</si>
  <si>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</si>
  <si>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</si>
  <si>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</si>
  <si>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</si>
  <si>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</si>
  <si>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</si>
  <si>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</si>
  <si>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</si>
  <si>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</si>
  <si>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</si>
  <si>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</si>
  <si>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</si>
  <si>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</si>
  <si>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</si>
  <si>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</si>
  <si>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</si>
  <si>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</si>
  <si>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</si>
  <si>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</si>
  <si>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</si>
  <si>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</si>
  <si>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</si>
  <si>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</si>
  <si>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</si>
  <si>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</si>
  <si>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</si>
  <si>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</si>
  <si>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</si>
  <si>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</si>
  <si>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</si>
  <si>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</si>
  <si>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</si>
  <si>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</si>
  <si>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</si>
  <si>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</si>
  <si>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</si>
  <si>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</si>
  <si>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</si>
  <si>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</si>
  <si>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</si>
  <si>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</si>
  <si>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</si>
  <si>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</si>
  <si>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</si>
  <si>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</si>
  <si>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</si>
  <si>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</si>
  <si>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</si>
  <si>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</si>
  <si>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</si>
  <si>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</si>
  <si>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</si>
  <si>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</si>
  <si>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</si>
  <si>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</si>
  <si>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</si>
  <si>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</si>
  <si>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</si>
  <si>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</si>
  <si>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</si>
  <si>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</si>
  <si>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</si>
  <si>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</si>
  <si>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</si>
  <si>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</si>
  <si>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</si>
  <si>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</si>
  <si>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</si>
  <si>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</si>
  <si>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</si>
  <si>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</si>
  <si>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</si>
  <si>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</si>
  <si>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</si>
  <si>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</si>
  <si>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</si>
  <si>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</si>
  <si>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</si>
  <si>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</si>
  <si>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</si>
  <si>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</si>
  <si>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</si>
  <si>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</si>
  <si>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</si>
  <si>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</si>
  <si>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</si>
  <si>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</si>
  <si>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</si>
  <si>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</si>
  <si>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</si>
  <si>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</si>
  <si>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</si>
  <si>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</si>
  <si>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</si>
  <si>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</si>
  <si>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</si>
  <si>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</si>
  <si>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</si>
  <si>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</si>
  <si>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</si>
  <si>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</si>
  <si>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</si>
  <si>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</si>
  <si>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</si>
  <si>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</si>
  <si>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</si>
  <si>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</si>
  <si>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</si>
  <si>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</si>
  <si>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</si>
  <si>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</si>
  <si>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</si>
  <si>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</si>
  <si>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</si>
  <si>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</si>
  <si>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</si>
  <si>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</si>
  <si>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</si>
  <si>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</si>
  <si>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</si>
  <si>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</si>
  <si>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</si>
  <si>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</si>
  <si>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</si>
  <si>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</si>
  <si>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</si>
  <si>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</si>
  <si>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</si>
  <si>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</si>
  <si>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</si>
  <si>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</si>
  <si>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</si>
  <si>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</si>
  <si>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</si>
  <si>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</si>
  <si>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</si>
  <si>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</si>
  <si>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</si>
  <si>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</si>
  <si>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</si>
  <si>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</si>
  <si>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</si>
  <si>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</si>
  <si>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</si>
  <si>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</si>
  <si>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</si>
  <si>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</si>
  <si>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</si>
  <si>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</si>
  <si>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</si>
  <si>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</si>
  <si>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</si>
  <si>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</si>
  <si>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</si>
  <si>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</si>
  <si>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</si>
  <si>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</si>
  <si>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</si>
  <si>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</si>
  <si>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</si>
  <si>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</si>
  <si>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</si>
  <si>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</si>
  <si>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</si>
  <si>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</si>
  <si>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</si>
  <si>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</si>
  <si>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</si>
  <si>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</si>
  <si>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</si>
  <si>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</si>
  <si>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</si>
  <si>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</si>
  <si>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</si>
  <si>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</si>
  <si>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</si>
  <si>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</si>
  <si>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</si>
  <si>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</si>
  <si>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</si>
  <si>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</si>
  <si>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</si>
  <si>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</si>
  <si>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</si>
  <si>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</si>
  <si>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</si>
  <si>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</si>
  <si>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</si>
  <si>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</si>
  <si>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</si>
  <si>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</si>
  <si>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</si>
  <si>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</si>
  <si>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</si>
  <si>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</si>
  <si>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</si>
  <si>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</si>
  <si>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</si>
  <si>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</si>
  <si>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</si>
  <si>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</si>
  <si>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</si>
  <si>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</si>
  <si>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</si>
  <si>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</si>
  <si>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</si>
  <si>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</si>
  <si>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</si>
  <si>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</si>
  <si>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</si>
  <si>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</si>
  <si>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57908781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57908781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57908781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</si>
  <si>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</si>
  <si>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</si>
  <si>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</si>
  <si>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57908781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</si>
  <si>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</si>
  <si>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</si>
  <si>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</si>
  <si>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</si>
  <si>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57908781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</si>
  <si>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57908781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</si>
  <si>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</si>
  <si>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</si>
  <si>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</si>
  <si>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</si>
  <si>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</si>
  <si>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</si>
  <si>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</si>
  <si>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</si>
  <si>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57908781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57908781E-199"/>
        <sz val="14"/>
      </rPr>
      <t xml:space="preserve">,
</t>
    </r>
    <r>
      <rPr>
        <rFont val="Times New Roman"/>
        <charset val="204"/>
        <family val="1"/>
        <color auto="1" tint="9.45651657908781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</si>
  <si>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</si>
  <si>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</si>
  <si>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</si>
  <si>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57908781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</si>
  <si>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</si>
  <si>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</si>
  <si>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</si>
  <si>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</si>
  <si>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</si>
  <si>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</si>
  <si>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"Українські спеціальні системи"</t>
  </si>
  <si>
    <t>32348248</t>
  </si>
  <si>
    <t>Державне підприємство</t>
  </si>
  <si>
    <t>М.КИЇВ</t>
  </si>
  <si>
    <t>8039100000</t>
  </si>
  <si>
    <t>Адміністрація Державної служби спеціального зв’язку та захисту інформації України</t>
  </si>
  <si>
    <t>27226</t>
  </si>
  <si>
    <t>ОХОРОНА ГРОМАДСЬКОГО ПОРЯДКУ І БЕЗПЕКА</t>
  </si>
  <si>
    <t>97920</t>
  </si>
  <si>
    <t>Діяльність у сфері проводового електрозв'язку</t>
  </si>
  <si>
    <t>61.10</t>
  </si>
  <si>
    <t>ДЕРЖАВНА</t>
  </si>
  <si>
    <t>вулиця Юрія Іллєнка, буд. 83б, м. КИЇВ, М. КИЇВ, М.КИЇВ обл., 04119</t>
  </si>
  <si>
    <t>4814954</t>
  </si>
  <si>
    <t>Вітренко Артур Борисович</t>
  </si>
  <si>
    <t>Генеральний директор</t>
  </si>
  <si>
    <t>за Рік 2020</t>
  </si>
  <si>
    <t>за рахунок збільшення наданих послуг</t>
  </si>
  <si>
    <t/>
  </si>
  <si>
    <t>фактична поставка обладнання в структурі виконуваних договорів</t>
  </si>
  <si>
    <t>віддаленість від м. Києва місць виконання робіт/послуг</t>
  </si>
  <si>
    <t>створено забезпечення на оплату праці</t>
  </si>
  <si>
    <t>за рахунок створення забезпечення на оплату праці</t>
  </si>
  <si>
    <t>технічна підтримка обладнання та обслуговування виробничого процесу</t>
  </si>
  <si>
    <t>частина амортизаціі дооцінки будівлі</t>
  </si>
  <si>
    <t>автомобіль не використовувся для адміністративних потреб</t>
  </si>
  <si>
    <t>автомобіль для адміністративних потреб не орендувався</t>
  </si>
  <si>
    <t>аудит фінансової звітності за 2019 рік за Договором, погодженим з Держспецзв'язком</t>
  </si>
  <si>
    <t>Витрати на звязок, телекомунікаційні послуги</t>
  </si>
  <si>
    <t>зменшення витрат на страхування автомобіля та цивільної відповідальності</t>
  </si>
  <si>
    <t>відівідування працівників навчання для підвищення ефективної участі підприємства у державних закупівлях</t>
  </si>
  <si>
    <t>Послуги надання каналів зв'язку для забезпечення надання послуг в мережі НСКЗ</t>
  </si>
  <si>
    <t>1018/1</t>
  </si>
  <si>
    <t>За рахунок збільшення послуг, що надаються споживачам у НСКЗ</t>
  </si>
  <si>
    <t>Послуги сторонніх організацій</t>
  </si>
  <si>
    <t>1018/2</t>
  </si>
  <si>
    <t xml:space="preserve">Залучення сторонніх організацій для якісного та своєчасного виконання забовязань по новим доворам (організація каналів звязку, послуги с технічної підримки НСКЗ, послуги побудови КСЗІ та ін.)  </t>
  </si>
  <si>
    <t>Комунальні послуги та утримання будівлі</t>
  </si>
  <si>
    <t>1018/3</t>
  </si>
  <si>
    <t>зміна вартості та обсягів наданих послуг</t>
  </si>
  <si>
    <t>Інші</t>
  </si>
  <si>
    <t>1018/4</t>
  </si>
  <si>
    <t xml:space="preserve">Витрати на відрядження  </t>
  </si>
  <si>
    <t>1018/5</t>
  </si>
  <si>
    <t>зменшння кількості відряджень по регіонам України</t>
  </si>
  <si>
    <t>Гарантійне обслуговування</t>
  </si>
  <si>
    <t>1018/6</t>
  </si>
  <si>
    <t>Програмне забезпечення в складі продукції</t>
  </si>
  <si>
    <t>1018/7</t>
  </si>
  <si>
    <t>поставка програмного забезпечення в структурі виконуваних договорів у ІІ кварталі</t>
  </si>
  <si>
    <t>1051/1</t>
  </si>
  <si>
    <t>Утримання офісу (забезпечення діяльності)</t>
  </si>
  <si>
    <t>1051/2</t>
  </si>
  <si>
    <t>засоби захисту від COVID 19, питна вода, заправка картриджів, поштові витрати, тощо</t>
  </si>
  <si>
    <t xml:space="preserve">Податки та обов'язкові платежі  </t>
  </si>
  <si>
    <t>1051/3</t>
  </si>
  <si>
    <t>1051/4</t>
  </si>
  <si>
    <t>послуги банку, електронні закупівлі, утилізація оргтехніки</t>
  </si>
  <si>
    <t>Поточний ремонт приміщення</t>
  </si>
  <si>
    <t>1051/5</t>
  </si>
  <si>
    <t>відшкодування витрат орендарями</t>
  </si>
  <si>
    <t>1073/1</t>
  </si>
  <si>
    <t>збільшення вартості комунальних послуг, які відшкодовують орендарі</t>
  </si>
  <si>
    <t>ЄСВ (інваліди)</t>
  </si>
  <si>
    <t>1073/2</t>
  </si>
  <si>
    <t>Списання кредиторської заборгованості</t>
  </si>
  <si>
    <t>1073/3</t>
  </si>
  <si>
    <t>відсотки банка</t>
  </si>
  <si>
    <t>1073/4</t>
  </si>
  <si>
    <t>Штрафні санкції,повернення дебіторської заборгованості за рішенням суду</t>
  </si>
  <si>
    <t>1073/5</t>
  </si>
  <si>
    <t>Невикористане забезпечення на гарантійне  обслуговування</t>
  </si>
  <si>
    <t>1073/6</t>
  </si>
  <si>
    <t>Штрафні санкції, компенсаційні виплати по договорам</t>
  </si>
  <si>
    <t>1073/7</t>
  </si>
  <si>
    <t>інші</t>
  </si>
  <si>
    <t>1073/8</t>
  </si>
  <si>
    <t>розрахунок за вiдходи та брухт чорних та кольорових металiв; коригування згідно з залишком на рахунку платника податків;</t>
  </si>
  <si>
    <t>Амортизація основних засобів і нематеріальних активів переданого в аренду</t>
  </si>
  <si>
    <t>1086/1</t>
  </si>
  <si>
    <t>1086/2</t>
  </si>
  <si>
    <t>ПДВ без права на податковий кредит, перерозподіл податкового кредиту</t>
  </si>
  <si>
    <t>Витрати на утримання майна, переданого в оренду</t>
  </si>
  <si>
    <t>1086/3</t>
  </si>
  <si>
    <t xml:space="preserve">збільшення вартості комунальніх послуг </t>
  </si>
  <si>
    <t>Відпустка ЧАЕС та ЄСВ</t>
  </si>
  <si>
    <t>1086/4</t>
  </si>
  <si>
    <t>Благодійна, матеріальна допомога</t>
  </si>
  <si>
    <t>1086/5</t>
  </si>
  <si>
    <t>допомога на лікування згідно Колективного договору, безповоротна фінансова допомога</t>
  </si>
  <si>
    <t xml:space="preserve">Лікарняні за рахунок підприємства  </t>
  </si>
  <si>
    <t>1086/6</t>
  </si>
  <si>
    <t>нараховано лікарняних співробіникам за рахунок підприємства</t>
  </si>
  <si>
    <t>Списання товарно-матеріальних цінностей</t>
  </si>
  <si>
    <t>1086/7</t>
  </si>
  <si>
    <t>Поточний ремонт приміщення, переданного в оренду (утримання в належному стані)</t>
  </si>
  <si>
    <t>1086/8</t>
  </si>
  <si>
    <t>Курси іноземних мов для співробітників</t>
  </si>
  <si>
    <t>1086/9</t>
  </si>
  <si>
    <t>Членські внески</t>
  </si>
  <si>
    <t>1086/10</t>
  </si>
  <si>
    <t>членський внесок ТЕЛАС</t>
  </si>
  <si>
    <t>Штрафні санкції,сягенення за рішенням суду</t>
  </si>
  <si>
    <t>1086/11</t>
  </si>
  <si>
    <t>комісія лізингодавцю</t>
  </si>
  <si>
    <t>1140/1</t>
  </si>
  <si>
    <t>Закриття розрахунків по страховому випадку та амортизація ОЗ</t>
  </si>
  <si>
    <t>1152/1</t>
  </si>
  <si>
    <t>Страхові відшкодування</t>
  </si>
  <si>
    <t>1152/2</t>
  </si>
  <si>
    <t>страховий випадок</t>
  </si>
  <si>
    <t>Коригування безоплатної передачі основних засобів</t>
  </si>
  <si>
    <t>1152/3</t>
  </si>
  <si>
    <t>безоплатно передані основні засоби</t>
  </si>
  <si>
    <t>1162/1</t>
  </si>
  <si>
    <t>списання неповнистю амартизованих ОЗ</t>
  </si>
  <si>
    <t>1162/2</t>
  </si>
  <si>
    <t>амортизація загальновиробничих ОЗ</t>
  </si>
  <si>
    <t>1162/3</t>
  </si>
  <si>
    <t>Інша діялність у сфері електрозвязку 61.90</t>
  </si>
  <si>
    <t>2031/1</t>
  </si>
  <si>
    <t>Інша діялність у сфері інформаційних технологій</t>
  </si>
  <si>
    <t>2031/2</t>
  </si>
  <si>
    <t>матеріальна допомога, матеріальна винагорода за ефективне управління</t>
  </si>
  <si>
    <t>2050/1</t>
  </si>
  <si>
    <t>матеріальне заохочення</t>
  </si>
  <si>
    <t>2050/2</t>
  </si>
  <si>
    <t>нерозподілений прибуток переданого на баланс підприємства</t>
  </si>
  <si>
    <t>2060/1</t>
  </si>
  <si>
    <t>Дооцінка (уцінка) необоротних активів</t>
  </si>
  <si>
    <t>2060/2</t>
  </si>
  <si>
    <t>військовий збір</t>
  </si>
  <si>
    <t>2119/001</t>
  </si>
  <si>
    <t>кошти фонду соціального страхування (лікарняні тощо)</t>
  </si>
  <si>
    <t>3040/001</t>
  </si>
  <si>
    <t>компенсації потерпілим від аварії на ЧАЕС</t>
  </si>
  <si>
    <t>3040/1</t>
  </si>
  <si>
    <t>компенсації потерпілим від  аварії на ЧАЕС</t>
  </si>
  <si>
    <t>3040/2</t>
  </si>
  <si>
    <t>компенсація комунальних послуг та оренда</t>
  </si>
  <si>
    <t>3070/1</t>
  </si>
  <si>
    <t>відсотки банку, копменсація судових витрат</t>
  </si>
  <si>
    <t>3070/2</t>
  </si>
  <si>
    <t>інші/повернення авансового платежу/повернення депонованої ЗП</t>
  </si>
  <si>
    <t>3070/3</t>
  </si>
  <si>
    <t>повернення фінансової допомоги</t>
  </si>
  <si>
    <t>3070/4</t>
  </si>
  <si>
    <t>надходження від боржників (пені, штрафи)</t>
  </si>
  <si>
    <t>3070/5</t>
  </si>
  <si>
    <t>відсотки банку, компенсація судових витрат</t>
  </si>
  <si>
    <t>3070/6</t>
  </si>
  <si>
    <t>інші/повернення авансового платежу/повернення депонованої ЗП, курсові різниці</t>
  </si>
  <si>
    <t>3070/7</t>
  </si>
  <si>
    <t>3157/001</t>
  </si>
  <si>
    <t>єдиний внесок на загальнообов'язкове державне соціальне страхування</t>
  </si>
  <si>
    <t>3157/002</t>
  </si>
  <si>
    <t>інші податки, збори та плата за землю</t>
  </si>
  <si>
    <t>3157/1</t>
  </si>
  <si>
    <t>витрати на відрядження</t>
  </si>
  <si>
    <t>3170/001</t>
  </si>
  <si>
    <t>послуги банку</t>
  </si>
  <si>
    <t>3170/1</t>
  </si>
  <si>
    <t>поворотна фінансова допомога</t>
  </si>
  <si>
    <t>3170/2</t>
  </si>
  <si>
    <t>штрафи</t>
  </si>
  <si>
    <t>3170/3</t>
  </si>
  <si>
    <t>3170/4</t>
  </si>
  <si>
    <t>безповоротна фінансова та благодійна допомога</t>
  </si>
  <si>
    <t>3170/5</t>
  </si>
  <si>
    <t>послуги банку, судовий збір, послуги судового виконавця та інш.</t>
  </si>
  <si>
    <t>3170/6</t>
  </si>
  <si>
    <t xml:space="preserve">обладнання  </t>
  </si>
  <si>
    <t>3270/0011</t>
  </si>
  <si>
    <t>3270/0012</t>
  </si>
  <si>
    <t>проектні роботи</t>
  </si>
  <si>
    <t>3270/021</t>
  </si>
  <si>
    <t>електромонтажні роботи</t>
  </si>
  <si>
    <t>3270/022</t>
  </si>
  <si>
    <t>програмне забезпечення</t>
  </si>
  <si>
    <t>3270/031</t>
  </si>
  <si>
    <t>ліцензії</t>
  </si>
  <si>
    <t>3270/0031</t>
  </si>
  <si>
    <t>3290/001</t>
  </si>
  <si>
    <t>3290/002</t>
  </si>
  <si>
    <t>Придбання(виготовлення) інших необоротних матеріальних активів</t>
  </si>
  <si>
    <t>3290/1</t>
  </si>
  <si>
    <t>витрачання на сплату відсотків</t>
  </si>
  <si>
    <t>3380/1</t>
  </si>
  <si>
    <t>до фінансового плану на 2020 рік</t>
  </si>
  <si>
    <t>-</t>
  </si>
  <si>
    <t>- -</t>
  </si>
  <si>
    <t>Основна діяльність державного підприємства «Українські спеціальні системи» у 2020 році полягала у забезпеченні функціонування Національної системи конфіденційного зв’язку (далі – НСКЗ), а саме підтриманні в працездатному стані складових та</t>
  </si>
  <si>
    <t>стаціонарної компоненти - транспортної мережі;</t>
  </si>
  <si>
    <t xml:space="preserve">- відомчих підсистем міністерств та відомств, які функціонують на базі НСКЗ (обладнання);  </t>
  </si>
  <si>
    <t>- мобільної складової - підтримки в працездатному стані мобільних терміналів;</t>
  </si>
  <si>
    <t>-  наданні послуг захищеного мобільного зв'язку абонентам захищенної телефонної мережі ДП "УСС";</t>
  </si>
  <si>
    <t xml:space="preserve">- наданні послуг захищеного та відкритого зв’язку абонентам спеціальної інформаційно-телекомунікаційної системи НСКЗ;  </t>
  </si>
  <si>
    <t xml:space="preserve">- проведенні державних експертиз;  </t>
  </si>
  <si>
    <t xml:space="preserve">- наданні послуг в галузі захисту інформації;                </t>
  </si>
  <si>
    <t xml:space="preserve">- наданні послуг електронного цифрового підпису.              </t>
  </si>
  <si>
    <t>Subaru Outback</t>
  </si>
  <si>
    <t>2016</t>
  </si>
  <si>
    <t>службові поїздки адміністративного персоналу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</si>
  <si>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</si>
  <si>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</si>
  <si>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 активів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</si>
</sst>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57908781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57908781E-199"/>
      <sz val="10"/>
      <scheme val="none"/>
    </font>
    <font>
      <name val="Times New Roman"/>
      <charset val="204"/>
      <family val="1"/>
      <b/>
      <color auto="1" tint="9.45651657908781E-199"/>
      <sz val="14"/>
      <scheme val="none"/>
    </font>
    <font>
      <name val="Times New Roman"/>
      <charset val="204"/>
      <family val="1"/>
      <color auto="1" tint="9.45651657908781E-199"/>
      <sz val="14"/>
      <scheme val="none"/>
    </font>
    <font>
      <name val="Times New Roman"/>
      <charset val="204"/>
      <family val="1"/>
      <color auto="1" tint="9.45651657908781E-199"/>
      <sz val="14"/>
      <u/>
      <scheme val="none"/>
    </font>
    <font>
      <name val="Times New Roman"/>
      <charset val="204"/>
      <family val="1"/>
      <i/>
      <color auto="1" tint="9.45651657908781E-199"/>
      <sz val="14"/>
      <scheme val="none"/>
    </font>
    <font>
      <name val="Times New Roman"/>
      <charset val="204"/>
      <family val="1"/>
      <b/>
      <i/>
      <color auto="1" tint="9.45651657908781E-199"/>
      <sz val="14"/>
      <scheme val="none"/>
    </font>
    <font>
      <name val="Times New Roman"/>
      <charset val="204"/>
      <family val="1"/>
      <color auto="1" tint="9.45651657908781E-199"/>
      <sz val="13"/>
      <scheme val="none"/>
    </font>
    <font>
      <name val="Times New Roman"/>
      <charset val="204"/>
      <family val="1"/>
      <b/>
      <color auto="1" tint="9.45651657908781E-199"/>
      <sz val="13"/>
      <scheme val="none"/>
    </font>
    <font>
      <name val="Times New Roman"/>
      <charset val="204"/>
      <family val="1"/>
      <color auto="1" tint="9.45651657908781E-199"/>
      <sz val="12"/>
      <scheme val="none"/>
    </font>
    <font>
      <name val="Arial"/>
      <family val="2"/>
      <color auto="1" tint="9.45651657908781E-199"/>
      <sz val="8"/>
      <scheme val="none"/>
    </font>
    <font>
      <name val="Times New Roman"/>
      <charset val="204"/>
      <family val="1"/>
      <color auto="1" tint="9.45651657908781E-199"/>
      <sz val="10"/>
      <scheme val="none"/>
    </font>
    <font>
      <name val="Arial"/>
      <charset val="204"/>
      <family val="2"/>
      <color auto="1" tint="9.45651657908781E-199"/>
      <sz val="10"/>
      <scheme val="none"/>
    </font>
    <font>
      <name val="Arial Cyr"/>
      <charset val="204"/>
      <family val="2"/>
      <color auto="1" tint="9.45651657908781E-199"/>
      <sz val="10"/>
      <scheme val="none"/>
    </font>
    <font>
      <name val="Arial Cyr"/>
      <charset val="204"/>
      <color auto="1" tint="9.45651657908781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57908781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57908781E-199"/>
      <sz val="12"/>
      <scheme val="none"/>
    </font>
    <font>
      <name val="FreeSet"/>
      <family val="2"/>
      <color auto="1" tint="9.45651657908781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57908781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57908781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57908781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57908781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57908781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57908781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57908781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57908781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57908781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57908781E-199"/>
      <sz val="10"/>
      <scheme val="none"/>
    </font>
    <font>
      <name val="Petersburg"/>
      <color auto="1" tint="9.45651657908781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94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114945</v>
      </c>
      <c r="D34" s="173">
        <v>149452</v>
      </c>
      <c r="E34" s="173">
        <v>88850</v>
      </c>
      <c r="F34" s="173">
        <v>149452</v>
      </c>
      <c r="G34" s="173">
        <v>60602</v>
      </c>
      <c r="H34" s="173">
        <v>168.2</v>
      </c>
    </row>
    <row r="35" s="5" customFormat="1" ht="20.1" customHeight="1">
      <c r="A35" s="87" t="s">
        <v>128</v>
      </c>
      <c r="B35" s="7">
        <v>1010</v>
      </c>
      <c r="C35" s="165">
        <v>-97283</v>
      </c>
      <c r="D35" s="165">
        <v>-125594</v>
      </c>
      <c r="E35" s="165">
        <v>-65590</v>
      </c>
      <c r="F35" s="165">
        <v>-125594</v>
      </c>
      <c r="G35" s="174">
        <v>60004</v>
      </c>
      <c r="H35" s="174">
        <v>191.5</v>
      </c>
    </row>
    <row r="36" s="5" customFormat="1" ht="20.1" customHeight="1">
      <c r="A36" s="88" t="s">
        <v>184</v>
      </c>
      <c r="B36" s="151">
        <v>1020</v>
      </c>
      <c r="C36" s="166">
        <v>17662</v>
      </c>
      <c r="D36" s="166">
        <v>23858</v>
      </c>
      <c r="E36" s="166">
        <v>23260</v>
      </c>
      <c r="F36" s="166">
        <v>23858</v>
      </c>
      <c r="G36" s="173">
        <v>598</v>
      </c>
      <c r="H36" s="173">
        <v>102.6</v>
      </c>
    </row>
    <row r="37" s="5" customFormat="1" ht="20.1" customHeight="1">
      <c r="A37" s="87" t="s">
        <v>154</v>
      </c>
      <c r="B37" s="9">
        <v>1030</v>
      </c>
      <c r="C37" s="165">
        <v>-16480</v>
      </c>
      <c r="D37" s="165">
        <v>-20867</v>
      </c>
      <c r="E37" s="165">
        <v>-21927</v>
      </c>
      <c r="F37" s="165">
        <v>-20867</v>
      </c>
      <c r="G37" s="174">
        <v>-1060</v>
      </c>
      <c r="H37" s="174">
        <v>95.2</v>
      </c>
    </row>
    <row r="38" s="5" customFormat="1" ht="20.1" customHeight="1">
      <c r="A38" s="8" t="s">
        <v>93</v>
      </c>
      <c r="B38" s="9">
        <v>1031</v>
      </c>
      <c r="C38" s="165">
        <v>-8</v>
      </c>
      <c r="D38" s="165">
        <v>-7</v>
      </c>
      <c r="E38" s="165">
        <v>-128</v>
      </c>
      <c r="F38" s="165">
        <v>-7</v>
      </c>
      <c r="G38" s="174">
        <v>-121</v>
      </c>
      <c r="H38" s="174">
        <v>5.5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-9</v>
      </c>
      <c r="F40" s="165">
        <v>0</v>
      </c>
      <c r="G40" s="174">
        <v>-9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-156</v>
      </c>
      <c r="D42" s="165">
        <v>-200</v>
      </c>
      <c r="E42" s="165">
        <v>-289</v>
      </c>
      <c r="F42" s="165">
        <v>-200</v>
      </c>
      <c r="G42" s="174">
        <v>-89</v>
      </c>
      <c r="H42" s="174">
        <v>69.2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2870</v>
      </c>
      <c r="D44" s="174">
        <v>2023</v>
      </c>
      <c r="E44" s="174">
        <v>800</v>
      </c>
      <c r="F44" s="174">
        <v>2023</v>
      </c>
      <c r="G44" s="174">
        <v>1223</v>
      </c>
      <c r="H44" s="174">
        <v>252.9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65</v>
      </c>
      <c r="E45" s="174">
        <v>0</v>
      </c>
      <c r="F45" s="174">
        <v>65</v>
      </c>
      <c r="G45" s="174">
        <v>65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-2112</v>
      </c>
      <c r="D47" s="165">
        <v>-3161</v>
      </c>
      <c r="E47" s="165">
        <v>-1411</v>
      </c>
      <c r="F47" s="165">
        <v>-3161</v>
      </c>
      <c r="G47" s="174">
        <v>1750</v>
      </c>
      <c r="H47" s="174">
        <v>224</v>
      </c>
    </row>
    <row r="48" s="5" customFormat="1" ht="20.1" customHeight="1">
      <c r="A48" s="8" t="s">
        <v>151</v>
      </c>
      <c r="B48" s="9">
        <v>1081</v>
      </c>
      <c r="C48" s="165">
        <v>-37</v>
      </c>
      <c r="D48" s="165">
        <v>-9</v>
      </c>
      <c r="E48" s="165">
        <v>0</v>
      </c>
      <c r="F48" s="165">
        <v>-9</v>
      </c>
      <c r="G48" s="174">
        <v>9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1940</v>
      </c>
      <c r="D50" s="166">
        <v>1853</v>
      </c>
      <c r="E50" s="166">
        <v>722</v>
      </c>
      <c r="F50" s="166">
        <v>1853</v>
      </c>
      <c r="G50" s="173">
        <v>1131</v>
      </c>
      <c r="H50" s="173">
        <v>256.6</v>
      </c>
    </row>
    <row r="51" s="5" customFormat="1" ht="20.1" customHeight="1">
      <c r="A51" s="89" t="s">
        <v>118</v>
      </c>
      <c r="B51" s="151">
        <v>1310</v>
      </c>
      <c r="C51" s="167">
        <v>6882</v>
      </c>
      <c r="D51" s="167">
        <v>11174</v>
      </c>
      <c r="E51" s="167">
        <v>5518</v>
      </c>
      <c r="F51" s="167">
        <v>11174</v>
      </c>
      <c r="G51" s="173">
        <v>5656</v>
      </c>
      <c r="H51" s="173">
        <v>202.5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7.5</v>
      </c>
      <c r="G52" s="173">
        <v>1.3</v>
      </c>
      <c r="H52" s="173">
        <v>121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-7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54</v>
      </c>
      <c r="D57" s="174">
        <v>23</v>
      </c>
      <c r="E57" s="174">
        <v>0</v>
      </c>
      <c r="F57" s="174">
        <v>23</v>
      </c>
      <c r="G57" s="174">
        <v>23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-56</v>
      </c>
      <c r="D59" s="165">
        <v>-210</v>
      </c>
      <c r="E59" s="165">
        <v>0</v>
      </c>
      <c r="F59" s="165">
        <v>-210</v>
      </c>
      <c r="G59" s="174">
        <v>210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1931</v>
      </c>
      <c r="D61" s="166">
        <v>1666</v>
      </c>
      <c r="E61" s="166">
        <v>722</v>
      </c>
      <c r="F61" s="166">
        <v>1666</v>
      </c>
      <c r="G61" s="173">
        <v>944</v>
      </c>
      <c r="H61" s="173">
        <v>230.7</v>
      </c>
    </row>
    <row r="62" s="5" customFormat="1" ht="20.1" customHeight="1">
      <c r="A62" s="8" t="s">
        <v>243</v>
      </c>
      <c r="B62" s="7">
        <v>1180</v>
      </c>
      <c r="C62" s="165">
        <v>-451</v>
      </c>
      <c r="D62" s="165">
        <v>-1070</v>
      </c>
      <c r="E62" s="165">
        <v>-130</v>
      </c>
      <c r="F62" s="165">
        <v>-1070</v>
      </c>
      <c r="G62" s="174">
        <v>940</v>
      </c>
      <c r="H62" s="174">
        <v>823.1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1480</v>
      </c>
      <c r="D66" s="166">
        <v>596</v>
      </c>
      <c r="E66" s="166">
        <v>592</v>
      </c>
      <c r="F66" s="166">
        <v>596</v>
      </c>
      <c r="G66" s="173">
        <v>4</v>
      </c>
      <c r="H66" s="173">
        <v>100.7</v>
      </c>
    </row>
    <row r="67" s="5" customFormat="1" ht="20.1" customHeight="1">
      <c r="A67" s="8" t="s">
        <v>386</v>
      </c>
      <c r="B67" s="6">
        <v>1201</v>
      </c>
      <c r="C67" s="174">
        <v>1480</v>
      </c>
      <c r="D67" s="174">
        <v>596</v>
      </c>
      <c r="E67" s="174">
        <v>592</v>
      </c>
      <c r="F67" s="174">
        <v>596</v>
      </c>
      <c r="G67" s="174">
        <v>4</v>
      </c>
      <c r="H67" s="174">
        <v>100.7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117869</v>
      </c>
      <c r="D69" s="175">
        <v>151498</v>
      </c>
      <c r="E69" s="175">
        <v>89650</v>
      </c>
      <c r="F69" s="175">
        <v>151498</v>
      </c>
      <c r="G69" s="174">
        <v>61848</v>
      </c>
      <c r="H69" s="174">
        <v>169</v>
      </c>
    </row>
    <row r="70" s="5" customFormat="1" ht="20.1" customHeight="1">
      <c r="A70" s="10" t="s">
        <v>101</v>
      </c>
      <c r="B70" s="9">
        <v>1220</v>
      </c>
      <c r="C70" s="169">
        <v>-116389</v>
      </c>
      <c r="D70" s="169">
        <v>-150902</v>
      </c>
      <c r="E70" s="169">
        <v>-89058</v>
      </c>
      <c r="F70" s="169">
        <v>-150902</v>
      </c>
      <c r="G70" s="174">
        <v>61844</v>
      </c>
      <c r="H70" s="174">
        <v>169.4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4803</v>
      </c>
      <c r="D73" s="174">
        <v>1837</v>
      </c>
      <c r="E73" s="174">
        <v>10696</v>
      </c>
      <c r="F73" s="174">
        <v>1837</v>
      </c>
      <c r="G73" s="174">
        <v>-8859</v>
      </c>
      <c r="H73" s="174">
        <v>17.2</v>
      </c>
    </row>
    <row r="74" s="5" customFormat="1" ht="20.1" customHeight="1">
      <c r="A74" s="8" t="s">
        <v>193</v>
      </c>
      <c r="B74" s="40">
        <v>1401</v>
      </c>
      <c r="C74" s="174">
        <v>4583</v>
      </c>
      <c r="D74" s="174">
        <v>1698</v>
      </c>
      <c r="E74" s="174">
        <v>10509</v>
      </c>
      <c r="F74" s="174">
        <v>1698</v>
      </c>
      <c r="G74" s="174">
        <v>-8811</v>
      </c>
      <c r="H74" s="174">
        <v>16.2</v>
      </c>
    </row>
    <row r="75" s="5" customFormat="1" ht="20.1" customHeight="1">
      <c r="A75" s="8" t="s">
        <v>28</v>
      </c>
      <c r="B75" s="40">
        <v>1402</v>
      </c>
      <c r="C75" s="174">
        <v>220</v>
      </c>
      <c r="D75" s="174">
        <v>139</v>
      </c>
      <c r="E75" s="174">
        <v>187</v>
      </c>
      <c r="F75" s="174">
        <v>139</v>
      </c>
      <c r="G75" s="174">
        <v>-48</v>
      </c>
      <c r="H75" s="174">
        <v>74.3</v>
      </c>
    </row>
    <row r="76" s="5" customFormat="1" ht="20.1" customHeight="1">
      <c r="A76" s="8" t="s">
        <v>5</v>
      </c>
      <c r="B76" s="13">
        <v>1410</v>
      </c>
      <c r="C76" s="174">
        <v>34227</v>
      </c>
      <c r="D76" s="174">
        <v>40926</v>
      </c>
      <c r="E76" s="174">
        <v>34664</v>
      </c>
      <c r="F76" s="174">
        <v>40926</v>
      </c>
      <c r="G76" s="174">
        <v>6262</v>
      </c>
      <c r="H76" s="174">
        <v>118.1</v>
      </c>
    </row>
    <row r="77" s="5" customFormat="1" ht="20.1" customHeight="1">
      <c r="A77" s="8" t="s">
        <v>6</v>
      </c>
      <c r="B77" s="13">
        <v>1420</v>
      </c>
      <c r="C77" s="174">
        <v>6786</v>
      </c>
      <c r="D77" s="174">
        <v>8209</v>
      </c>
      <c r="E77" s="174">
        <v>7626</v>
      </c>
      <c r="F77" s="174">
        <v>8209</v>
      </c>
      <c r="G77" s="174">
        <v>583</v>
      </c>
      <c r="H77" s="174">
        <v>107.6</v>
      </c>
    </row>
    <row r="78" s="5" customFormat="1" ht="20.1" customHeight="1">
      <c r="A78" s="8" t="s">
        <v>7</v>
      </c>
      <c r="B78" s="13">
        <v>1430</v>
      </c>
      <c r="C78" s="174">
        <v>4905</v>
      </c>
      <c r="D78" s="174">
        <v>9377</v>
      </c>
      <c r="E78" s="174">
        <v>4796</v>
      </c>
      <c r="F78" s="174">
        <v>9377</v>
      </c>
      <c r="G78" s="174">
        <v>4581</v>
      </c>
      <c r="H78" s="174">
        <v>195.5</v>
      </c>
    </row>
    <row r="79" s="5" customFormat="1" ht="20.1" customHeight="1">
      <c r="A79" s="8" t="s">
        <v>29</v>
      </c>
      <c r="B79" s="13">
        <v>1440</v>
      </c>
      <c r="C79" s="174">
        <v>39012</v>
      </c>
      <c r="D79" s="174">
        <v>36605</v>
      </c>
      <c r="E79" s="174">
        <v>31276</v>
      </c>
      <c r="F79" s="174">
        <v>36605</v>
      </c>
      <c r="G79" s="174">
        <v>5329</v>
      </c>
      <c r="H79" s="174">
        <v>117</v>
      </c>
    </row>
    <row r="80" s="5" customFormat="1" ht="20.1" customHeight="1" thickBot="1">
      <c r="A80" s="10" t="s">
        <v>49</v>
      </c>
      <c r="B80" s="51">
        <v>1450</v>
      </c>
      <c r="C80" s="176">
        <v>89733</v>
      </c>
      <c r="D80" s="176">
        <v>96954</v>
      </c>
      <c r="E80" s="176">
        <v>89058</v>
      </c>
      <c r="F80" s="176">
        <v>96954</v>
      </c>
      <c r="G80" s="173">
        <v>7896</v>
      </c>
      <c r="H80" s="173">
        <v>108.9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-11173</v>
      </c>
      <c r="D83" s="165">
        <v>-10626</v>
      </c>
      <c r="E83" s="165">
        <v>-10631</v>
      </c>
      <c r="F83" s="165">
        <v>-10626</v>
      </c>
      <c r="G83" s="174">
        <v>5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1480</v>
      </c>
      <c r="D84" s="165">
        <v>596</v>
      </c>
      <c r="E84" s="165">
        <v>592</v>
      </c>
      <c r="F84" s="165">
        <v>596</v>
      </c>
      <c r="G84" s="174">
        <v>4</v>
      </c>
      <c r="H84" s="174">
        <v>100.7</v>
      </c>
    </row>
    <row r="85" s="5" customFormat="1" ht="39.75" customHeight="1">
      <c r="A85" s="47" t="s">
        <v>253</v>
      </c>
      <c r="B85" s="6">
        <v>2010</v>
      </c>
      <c r="C85" s="170">
        <v>-1332</v>
      </c>
      <c r="D85" s="170">
        <v>-476</v>
      </c>
      <c r="E85" s="170">
        <v>-533</v>
      </c>
      <c r="F85" s="170">
        <v>-476</v>
      </c>
      <c r="G85" s="174">
        <v>-57</v>
      </c>
      <c r="H85" s="174">
        <v>89.3</v>
      </c>
    </row>
    <row r="86" s="5" customFormat="1" ht="37.5" customHeight="1">
      <c r="A86" s="8" t="s">
        <v>145</v>
      </c>
      <c r="B86" s="6">
        <v>2011</v>
      </c>
      <c r="C86" s="165">
        <v>-1332</v>
      </c>
      <c r="D86" s="165">
        <v>-476</v>
      </c>
      <c r="E86" s="165">
        <v>-533</v>
      </c>
      <c r="F86" s="165">
        <v>-476</v>
      </c>
      <c r="G86" s="174">
        <v>-57</v>
      </c>
      <c r="H86" s="174">
        <v>89.3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-304</v>
      </c>
      <c r="D92" s="165">
        <v>0</v>
      </c>
      <c r="E92" s="165">
        <v>-148</v>
      </c>
      <c r="F92" s="165">
        <v>0</v>
      </c>
      <c r="G92" s="174">
        <v>-148</v>
      </c>
      <c r="H92" s="174">
        <v>0</v>
      </c>
    </row>
    <row r="93" s="5" customFormat="1">
      <c r="A93" s="47" t="s">
        <v>236</v>
      </c>
      <c r="B93" s="6">
        <v>2060</v>
      </c>
      <c r="C93" s="165">
        <v>703</v>
      </c>
      <c r="D93" s="165">
        <v>4256</v>
      </c>
      <c r="E93" s="165">
        <v>0</v>
      </c>
      <c r="F93" s="165">
        <v>4256</v>
      </c>
      <c r="G93" s="174">
        <v>-4256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-10626</v>
      </c>
      <c r="D94" s="171">
        <v>-6250</v>
      </c>
      <c r="E94" s="171">
        <v>-10720</v>
      </c>
      <c r="F94" s="171">
        <v>-6250</v>
      </c>
      <c r="G94" s="174">
        <v>4470</v>
      </c>
      <c r="H94" s="174">
        <v>58.3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16846</v>
      </c>
      <c r="D96" s="177">
        <v>17446</v>
      </c>
      <c r="E96" s="177">
        <v>19319</v>
      </c>
      <c r="F96" s="177">
        <v>17446</v>
      </c>
      <c r="G96" s="177">
        <v>-1873</v>
      </c>
      <c r="H96" s="173">
        <v>90.3</v>
      </c>
    </row>
    <row r="97" s="5" customFormat="1">
      <c r="A97" s="8" t="s">
        <v>258</v>
      </c>
      <c r="B97" s="6">
        <v>2111</v>
      </c>
      <c r="C97" s="178">
        <v>226</v>
      </c>
      <c r="D97" s="178">
        <v>714</v>
      </c>
      <c r="E97" s="178">
        <v>193</v>
      </c>
      <c r="F97" s="178">
        <v>714</v>
      </c>
      <c r="G97" s="178">
        <v>521</v>
      </c>
      <c r="H97" s="174">
        <v>369.9</v>
      </c>
    </row>
    <row r="98" s="5" customFormat="1">
      <c r="A98" s="8" t="s">
        <v>337</v>
      </c>
      <c r="B98" s="6">
        <v>2112</v>
      </c>
      <c r="C98" s="178">
        <v>10966</v>
      </c>
      <c r="D98" s="178">
        <v>10900</v>
      </c>
      <c r="E98" s="178">
        <v>14550</v>
      </c>
      <c r="F98" s="178">
        <v>10900</v>
      </c>
      <c r="G98" s="178">
        <v>-3650</v>
      </c>
      <c r="H98" s="174">
        <v>74.9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1251</v>
      </c>
      <c r="D101" s="178">
        <v>863</v>
      </c>
      <c r="E101" s="178">
        <v>1008</v>
      </c>
      <c r="F101" s="178">
        <v>863</v>
      </c>
      <c r="G101" s="178">
        <v>-145</v>
      </c>
      <c r="H101" s="174">
        <v>85.6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2618</v>
      </c>
      <c r="D104" s="173">
        <v>2944</v>
      </c>
      <c r="E104" s="173">
        <v>2128</v>
      </c>
      <c r="F104" s="173">
        <v>2944</v>
      </c>
      <c r="G104" s="177">
        <v>816</v>
      </c>
      <c r="H104" s="173">
        <v>138.3</v>
      </c>
    </row>
    <row r="105" s="5" customFormat="1" ht="37.5">
      <c r="A105" s="74" t="s">
        <v>341</v>
      </c>
      <c r="B105" s="60">
        <v>2130</v>
      </c>
      <c r="C105" s="173">
        <v>6806</v>
      </c>
      <c r="D105" s="173">
        <v>7873</v>
      </c>
      <c r="E105" s="173">
        <v>7626</v>
      </c>
      <c r="F105" s="173">
        <v>7873</v>
      </c>
      <c r="G105" s="177">
        <v>247</v>
      </c>
      <c r="H105" s="173">
        <v>103.2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6806</v>
      </c>
      <c r="D107" s="174">
        <v>7873</v>
      </c>
      <c r="E107" s="174">
        <v>7626</v>
      </c>
      <c r="F107" s="174">
        <v>7873</v>
      </c>
      <c r="G107" s="178">
        <v>247</v>
      </c>
      <c r="H107" s="174">
        <v>103.2</v>
      </c>
    </row>
    <row r="108" s="5" customFormat="1" ht="22.5" customHeight="1" thickBot="1">
      <c r="A108" s="89" t="s">
        <v>343</v>
      </c>
      <c r="B108" s="151">
        <v>2200</v>
      </c>
      <c r="C108" s="173">
        <v>26270</v>
      </c>
      <c r="D108" s="173">
        <v>28263</v>
      </c>
      <c r="E108" s="173">
        <v>29073</v>
      </c>
      <c r="F108" s="173">
        <v>28263</v>
      </c>
      <c r="G108" s="177">
        <v>-810</v>
      </c>
      <c r="H108" s="173">
        <v>97.2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12055</v>
      </c>
      <c r="D110" s="173">
        <v>70024</v>
      </c>
      <c r="E110" s="173">
        <v>10585</v>
      </c>
      <c r="F110" s="173">
        <v>70024</v>
      </c>
      <c r="G110" s="177">
        <v>59439</v>
      </c>
      <c r="H110" s="173">
        <v>661.5</v>
      </c>
    </row>
    <row r="111" s="5" customFormat="1" ht="20.1" customHeight="1">
      <c r="A111" s="90" t="s">
        <v>333</v>
      </c>
      <c r="B111" s="131">
        <v>3040</v>
      </c>
      <c r="C111" s="174">
        <v>484</v>
      </c>
      <c r="D111" s="174">
        <v>659</v>
      </c>
      <c r="E111" s="174">
        <v>83</v>
      </c>
      <c r="F111" s="174">
        <v>659</v>
      </c>
      <c r="G111" s="178">
        <v>576</v>
      </c>
      <c r="H111" s="174">
        <v>794</v>
      </c>
    </row>
    <row r="112" s="5" customFormat="1">
      <c r="A112" s="90" t="s">
        <v>271</v>
      </c>
      <c r="B112" s="131">
        <v>3195</v>
      </c>
      <c r="C112" s="174">
        <v>67347</v>
      </c>
      <c r="D112" s="174">
        <v>-44700</v>
      </c>
      <c r="E112" s="174">
        <v>2373</v>
      </c>
      <c r="F112" s="174">
        <v>-44700</v>
      </c>
      <c r="G112" s="178">
        <v>-47073</v>
      </c>
      <c r="H112" s="174">
        <v>-1883.7</v>
      </c>
    </row>
    <row r="113">
      <c r="A113" s="90" t="s">
        <v>122</v>
      </c>
      <c r="B113" s="131">
        <v>3295</v>
      </c>
      <c r="C113" s="174">
        <v>-9335</v>
      </c>
      <c r="D113" s="174">
        <v>-4667</v>
      </c>
      <c r="E113" s="174">
        <v>-8219.4</v>
      </c>
      <c r="F113" s="174">
        <v>-4667</v>
      </c>
      <c r="G113" s="178">
        <v>3552.4</v>
      </c>
      <c r="H113" s="174">
        <v>56.8</v>
      </c>
    </row>
    <row r="114" s="5" customFormat="1">
      <c r="A114" s="90" t="s">
        <v>279</v>
      </c>
      <c r="B114" s="9">
        <v>3395</v>
      </c>
      <c r="C114" s="174">
        <v>-7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-36</v>
      </c>
      <c r="D115" s="174">
        <v>56</v>
      </c>
      <c r="E115" s="174">
        <v>0</v>
      </c>
      <c r="F115" s="174">
        <v>56</v>
      </c>
      <c r="G115" s="178">
        <v>56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70024</v>
      </c>
      <c r="D116" s="176">
        <v>20713</v>
      </c>
      <c r="E116" s="176">
        <v>4738.6</v>
      </c>
      <c r="F116" s="176">
        <v>20713</v>
      </c>
      <c r="G116" s="177">
        <v>15974.4</v>
      </c>
      <c r="H116" s="173">
        <v>437.1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8304</v>
      </c>
      <c r="D118" s="179">
        <v>5776</v>
      </c>
      <c r="E118" s="179">
        <v>6910</v>
      </c>
      <c r="F118" s="179">
        <v>5776</v>
      </c>
      <c r="G118" s="177">
        <v>-1134</v>
      </c>
      <c r="H118" s="173">
        <v>83.6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8098</v>
      </c>
      <c r="D120" s="174">
        <v>4981</v>
      </c>
      <c r="E120" s="174">
        <v>6267</v>
      </c>
      <c r="F120" s="174">
        <v>4981</v>
      </c>
      <c r="G120" s="178">
        <v>-1286</v>
      </c>
      <c r="H120" s="174">
        <v>79.5</v>
      </c>
    </row>
    <row r="121" s="5" customFormat="1" ht="20.1" customHeight="1">
      <c r="A121" s="8" t="s">
        <v>30</v>
      </c>
      <c r="B121" s="67">
        <v>4030</v>
      </c>
      <c r="C121" s="174">
        <v>174</v>
      </c>
      <c r="D121" s="174">
        <v>573</v>
      </c>
      <c r="E121" s="174">
        <v>240</v>
      </c>
      <c r="F121" s="174">
        <v>573</v>
      </c>
      <c r="G121" s="178">
        <v>333</v>
      </c>
      <c r="H121" s="174">
        <v>238.8</v>
      </c>
    </row>
    <row r="122" s="5" customFormat="1">
      <c r="A122" s="8" t="s">
        <v>3</v>
      </c>
      <c r="B122" s="66">
        <v>4040</v>
      </c>
      <c r="C122" s="174">
        <v>32</v>
      </c>
      <c r="D122" s="174">
        <v>222</v>
      </c>
      <c r="E122" s="174">
        <v>357</v>
      </c>
      <c r="F122" s="174">
        <v>222</v>
      </c>
      <c r="G122" s="178">
        <v>-135</v>
      </c>
      <c r="H122" s="174">
        <v>62.2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46</v>
      </c>
      <c r="F123" s="174">
        <v>0</v>
      </c>
      <c r="G123" s="178">
        <v>-46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8304</v>
      </c>
      <c r="D125" s="176">
        <v>5776</v>
      </c>
      <c r="E125" s="176">
        <v>6910</v>
      </c>
      <c r="F125" s="176">
        <v>5776</v>
      </c>
      <c r="G125" s="177">
        <v>-1134</v>
      </c>
      <c r="H125" s="173">
        <v>83.6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8304</v>
      </c>
      <c r="D128" s="174">
        <v>5776</v>
      </c>
      <c r="E128" s="174">
        <v>6910</v>
      </c>
      <c r="F128" s="174">
        <v>5776</v>
      </c>
      <c r="G128" s="178">
        <v>-1134</v>
      </c>
      <c r="H128" s="174">
        <v>83.6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1.3</v>
      </c>
      <c r="D131" s="181">
        <v>0.4</v>
      </c>
      <c r="E131" s="91">
        <v>0.7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0.8</v>
      </c>
      <c r="D132" s="181">
        <v>0.4</v>
      </c>
      <c r="E132" s="91">
        <v>0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1.4</v>
      </c>
      <c r="D133" s="182">
        <v>0.7</v>
      </c>
      <c r="E133" s="91">
        <v>0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1.2</v>
      </c>
      <c r="D134" s="183">
        <v>1.4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104792</v>
      </c>
      <c r="D137" s="174">
        <v>101014</v>
      </c>
      <c r="E137" s="91">
        <v>0</v>
      </c>
      <c r="F137" s="91" t="s">
        <v>357</v>
      </c>
      <c r="G137" s="178">
        <v>-3778</v>
      </c>
      <c r="H137" s="174">
        <v>96.4</v>
      </c>
    </row>
    <row r="138" s="5" customFormat="1" ht="20.1" customHeight="1">
      <c r="A138" s="120" t="s">
        <v>306</v>
      </c>
      <c r="B138" s="121">
        <v>6001</v>
      </c>
      <c r="C138" s="185">
        <v>100474</v>
      </c>
      <c r="D138" s="185">
        <v>97197</v>
      </c>
      <c r="E138" s="91">
        <v>0</v>
      </c>
      <c r="F138" s="91" t="s">
        <v>357</v>
      </c>
      <c r="G138" s="178">
        <v>-3277</v>
      </c>
      <c r="H138" s="174">
        <v>96.7</v>
      </c>
    </row>
    <row r="139" s="5" customFormat="1" ht="20.1" customHeight="1">
      <c r="A139" s="120" t="s">
        <v>307</v>
      </c>
      <c r="B139" s="121">
        <v>6002</v>
      </c>
      <c r="C139" s="174">
        <v>319907</v>
      </c>
      <c r="D139" s="174">
        <v>323824</v>
      </c>
      <c r="E139" s="91">
        <v>0</v>
      </c>
      <c r="F139" s="91" t="s">
        <v>357</v>
      </c>
      <c r="G139" s="178">
        <v>3917</v>
      </c>
      <c r="H139" s="174">
        <v>101.2</v>
      </c>
    </row>
    <row r="140" s="5" customFormat="1" ht="20.1" customHeight="1">
      <c r="A140" s="120" t="s">
        <v>308</v>
      </c>
      <c r="B140" s="121">
        <v>6003</v>
      </c>
      <c r="C140" s="174">
        <v>219433</v>
      </c>
      <c r="D140" s="174">
        <v>226627</v>
      </c>
      <c r="E140" s="91">
        <v>0</v>
      </c>
      <c r="F140" s="91" t="s">
        <v>357</v>
      </c>
      <c r="G140" s="178">
        <v>7194</v>
      </c>
      <c r="H140" s="174">
        <v>103.3</v>
      </c>
    </row>
    <row r="141" s="5" customFormat="1" ht="20.1" customHeight="1">
      <c r="A141" s="90" t="s">
        <v>309</v>
      </c>
      <c r="B141" s="6">
        <v>6010</v>
      </c>
      <c r="C141" s="174">
        <v>87840</v>
      </c>
      <c r="D141" s="174">
        <v>52810</v>
      </c>
      <c r="E141" s="91">
        <v>0</v>
      </c>
      <c r="F141" s="91" t="s">
        <v>357</v>
      </c>
      <c r="G141" s="178">
        <v>-35030</v>
      </c>
      <c r="H141" s="174">
        <v>60.1</v>
      </c>
    </row>
    <row r="142" s="5" customFormat="1">
      <c r="A142" s="90" t="s">
        <v>310</v>
      </c>
      <c r="B142" s="6">
        <v>6011</v>
      </c>
      <c r="C142" s="174">
        <v>70024</v>
      </c>
      <c r="D142" s="174">
        <v>20713</v>
      </c>
      <c r="E142" s="91">
        <v>0</v>
      </c>
      <c r="F142" s="91" t="s">
        <v>357</v>
      </c>
      <c r="G142" s="178">
        <v>-49311</v>
      </c>
      <c r="H142" s="174">
        <v>29.6</v>
      </c>
    </row>
    <row r="143" s="5" customFormat="1" ht="20.1" customHeight="1">
      <c r="A143" s="89" t="s">
        <v>185</v>
      </c>
      <c r="B143" s="135">
        <v>6020</v>
      </c>
      <c r="C143" s="173">
        <v>192632</v>
      </c>
      <c r="D143" s="173">
        <v>153824</v>
      </c>
      <c r="E143" s="91">
        <v>0</v>
      </c>
      <c r="F143" s="158" t="s">
        <v>357</v>
      </c>
      <c r="G143" s="177">
        <v>-38808</v>
      </c>
      <c r="H143" s="173">
        <v>79.9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14189</v>
      </c>
      <c r="E144" s="91">
        <v>0</v>
      </c>
      <c r="F144" s="91" t="s">
        <v>357</v>
      </c>
      <c r="G144" s="178">
        <v>14189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89566</v>
      </c>
      <c r="D145" s="174">
        <v>50699</v>
      </c>
      <c r="E145" s="91">
        <v>0</v>
      </c>
      <c r="F145" s="91" t="s">
        <v>357</v>
      </c>
      <c r="G145" s="178">
        <v>-38867</v>
      </c>
      <c r="H145" s="174">
        <v>56.6</v>
      </c>
    </row>
    <row r="146" s="5" customFormat="1" ht="20.1" customHeight="1">
      <c r="A146" s="89" t="s">
        <v>186</v>
      </c>
      <c r="B146" s="135">
        <v>6050</v>
      </c>
      <c r="C146" s="186">
        <v>89566</v>
      </c>
      <c r="D146" s="186">
        <v>64888</v>
      </c>
      <c r="E146" s="91">
        <v>0</v>
      </c>
      <c r="F146" s="158" t="s">
        <v>357</v>
      </c>
      <c r="G146" s="177">
        <v>-24678</v>
      </c>
      <c r="H146" s="173">
        <v>72.4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103066</v>
      </c>
      <c r="D149" s="173">
        <v>88936</v>
      </c>
      <c r="E149" s="91">
        <v>0</v>
      </c>
      <c r="F149" s="158" t="s">
        <v>357</v>
      </c>
      <c r="G149" s="177">
        <v>-14130</v>
      </c>
      <c r="H149" s="173">
        <v>86.3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93</v>
      </c>
      <c r="D160" s="192" t="s">
        <v>357</v>
      </c>
      <c r="E160" s="191">
        <v>95</v>
      </c>
      <c r="F160" s="191">
        <v>94</v>
      </c>
      <c r="G160" s="192">
        <v>-1</v>
      </c>
      <c r="H160" s="173">
        <v>98.9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33</v>
      </c>
      <c r="D164" s="194" t="s">
        <v>357</v>
      </c>
      <c r="E164" s="193">
        <v>32</v>
      </c>
      <c r="F164" s="193">
        <v>39</v>
      </c>
      <c r="G164" s="194">
        <v>7</v>
      </c>
      <c r="H164" s="174">
        <v>121.9</v>
      </c>
    </row>
    <row r="165" s="5" customFormat="1">
      <c r="A165" s="8" t="s">
        <v>198</v>
      </c>
      <c r="B165" s="124" t="s">
        <v>423</v>
      </c>
      <c r="C165" s="193">
        <v>59</v>
      </c>
      <c r="D165" s="194" t="s">
        <v>357</v>
      </c>
      <c r="E165" s="193">
        <v>62</v>
      </c>
      <c r="F165" s="193">
        <v>54</v>
      </c>
      <c r="G165" s="194">
        <v>-8</v>
      </c>
      <c r="H165" s="174">
        <v>87.1</v>
      </c>
    </row>
    <row r="166" s="5" customFormat="1" ht="20.1" customHeight="1">
      <c r="A166" s="89" t="s">
        <v>5</v>
      </c>
      <c r="B166" s="160" t="s">
        <v>297</v>
      </c>
      <c r="C166" s="176">
        <v>34227</v>
      </c>
      <c r="D166" s="177" t="s">
        <v>357</v>
      </c>
      <c r="E166" s="176">
        <v>34664</v>
      </c>
      <c r="F166" s="176">
        <v>40926</v>
      </c>
      <c r="G166" s="177">
        <v>6262</v>
      </c>
      <c r="H166" s="173">
        <v>118.1</v>
      </c>
    </row>
    <row r="167" s="5" customFormat="1" ht="37.5">
      <c r="A167" s="89" t="s">
        <v>439</v>
      </c>
      <c r="B167" s="160" t="s">
        <v>298</v>
      </c>
      <c r="C167" s="176">
        <v>30669.4</v>
      </c>
      <c r="D167" s="177" t="s">
        <v>357</v>
      </c>
      <c r="E167" s="177">
        <v>30407</v>
      </c>
      <c r="F167" s="177">
        <v>36281.9</v>
      </c>
      <c r="G167" s="177">
        <v>5874.9</v>
      </c>
      <c r="H167" s="173">
        <v>119.3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160000</v>
      </c>
      <c r="D170" s="178" t="s">
        <v>357</v>
      </c>
      <c r="E170" s="174">
        <v>325733.3</v>
      </c>
      <c r="F170" s="174">
        <v>145666.7</v>
      </c>
      <c r="G170" s="178">
        <v>-180066.6</v>
      </c>
      <c r="H170" s="174">
        <v>44.7</v>
      </c>
    </row>
    <row r="171" s="5" customFormat="1" ht="20.1" customHeight="1">
      <c r="A171" s="8" t="s">
        <v>430</v>
      </c>
      <c r="B171" s="124" t="s">
        <v>420</v>
      </c>
      <c r="C171" s="188">
        <v>25439.4</v>
      </c>
      <c r="D171" s="178" t="s">
        <v>357</v>
      </c>
      <c r="E171" s="174">
        <v>29893.8</v>
      </c>
      <c r="F171" s="174">
        <v>29160.3</v>
      </c>
      <c r="G171" s="178">
        <v>-733.5</v>
      </c>
      <c r="H171" s="174">
        <v>97.5</v>
      </c>
    </row>
    <row r="172" s="5" customFormat="1" ht="20.1" customHeight="1">
      <c r="A172" s="8" t="s">
        <v>429</v>
      </c>
      <c r="B172" s="124" t="s">
        <v>421</v>
      </c>
      <c r="C172" s="188">
        <v>31402.5</v>
      </c>
      <c r="D172" s="178" t="s">
        <v>357</v>
      </c>
      <c r="E172" s="174">
        <v>25908.6</v>
      </c>
      <c r="F172" s="174">
        <v>39399.7</v>
      </c>
      <c r="G172" s="178">
        <v>13491.1</v>
      </c>
      <c r="H172" s="174">
        <v>152.1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80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114945</v>
      </c>
      <c r="D7" s="177">
        <v>149452</v>
      </c>
      <c r="E7" s="177">
        <v>88850</v>
      </c>
      <c r="F7" s="177">
        <v>149452</v>
      </c>
      <c r="G7" s="177">
        <v>60602</v>
      </c>
      <c r="H7" s="197">
        <v>168.2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-97283</v>
      </c>
      <c r="D8" s="196">
        <v>-125594</v>
      </c>
      <c r="E8" s="196">
        <v>-65590</v>
      </c>
      <c r="F8" s="196">
        <v>-125594</v>
      </c>
      <c r="G8" s="178">
        <v>60004</v>
      </c>
      <c r="H8" s="198">
        <v>191.5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-30363</v>
      </c>
      <c r="D9" s="172">
        <v>-53863</v>
      </c>
      <c r="E9" s="172">
        <v>-10509</v>
      </c>
      <c r="F9" s="172">
        <v>-53863</v>
      </c>
      <c r="G9" s="178">
        <v>43354</v>
      </c>
      <c r="H9" s="198">
        <v>512.5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-220</v>
      </c>
      <c r="D10" s="172">
        <v>-139</v>
      </c>
      <c r="E10" s="172">
        <v>-187</v>
      </c>
      <c r="F10" s="172">
        <v>-139</v>
      </c>
      <c r="G10" s="178">
        <v>-48</v>
      </c>
      <c r="H10" s="198">
        <v>74.3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488</v>
      </c>
    </row>
    <row r="12" s="2" customFormat="1" ht="20.1" customHeight="1">
      <c r="A12" s="8" t="s">
        <v>5</v>
      </c>
      <c r="B12" s="7">
        <v>1014</v>
      </c>
      <c r="C12" s="172">
        <v>-22046</v>
      </c>
      <c r="D12" s="172">
        <v>-25213</v>
      </c>
      <c r="E12" s="172">
        <v>-19276</v>
      </c>
      <c r="F12" s="172">
        <v>-25213</v>
      </c>
      <c r="G12" s="178">
        <v>5937</v>
      </c>
      <c r="H12" s="198">
        <v>130.8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-4565</v>
      </c>
      <c r="D13" s="172">
        <v>-5243</v>
      </c>
      <c r="E13" s="172">
        <v>-4240</v>
      </c>
      <c r="F13" s="172">
        <v>-5243</v>
      </c>
      <c r="G13" s="178">
        <v>1003</v>
      </c>
      <c r="H13" s="198">
        <v>123.7</v>
      </c>
      <c r="I13" s="94" t="s">
        <v>492</v>
      </c>
    </row>
    <row r="14" s="2" customFormat="1" ht="37.5">
      <c r="A14" s="8" t="s">
        <v>371</v>
      </c>
      <c r="B14" s="7">
        <v>1016</v>
      </c>
      <c r="C14" s="172">
        <v>-558</v>
      </c>
      <c r="D14" s="172">
        <v>-945</v>
      </c>
      <c r="E14" s="172">
        <v>-524</v>
      </c>
      <c r="F14" s="172">
        <v>-945</v>
      </c>
      <c r="G14" s="178">
        <v>421</v>
      </c>
      <c r="H14" s="198">
        <v>180.3</v>
      </c>
      <c r="I14" s="94" t="s">
        <v>493</v>
      </c>
    </row>
    <row r="15" s="2" customFormat="1" ht="20.1" customHeight="1">
      <c r="A15" s="8" t="s">
        <v>372</v>
      </c>
      <c r="B15" s="7">
        <v>1017</v>
      </c>
      <c r="C15" s="172">
        <v>-4529</v>
      </c>
      <c r="D15" s="172">
        <v>-9087</v>
      </c>
      <c r="E15" s="172">
        <v>-4060</v>
      </c>
      <c r="F15" s="172">
        <v>-9087</v>
      </c>
      <c r="G15" s="178">
        <v>5027</v>
      </c>
      <c r="H15" s="198">
        <v>223.8</v>
      </c>
      <c r="I15" s="94" t="s">
        <v>494</v>
      </c>
    </row>
    <row r="16" s="2" customFormat="1" ht="20.1" customHeight="1">
      <c r="A16" s="8" t="s">
        <v>373</v>
      </c>
      <c r="B16" s="7">
        <v>1018</v>
      </c>
      <c r="C16" s="172">
        <v>-35002</v>
      </c>
      <c r="D16" s="172">
        <v>-31104</v>
      </c>
      <c r="E16" s="172">
        <v>-26794</v>
      </c>
      <c r="F16" s="172">
        <v>-31104</v>
      </c>
      <c r="G16" s="178">
        <v>4310</v>
      </c>
      <c r="H16" s="198">
        <v>116.1</v>
      </c>
      <c r="I16" s="94" t="s">
        <v>488</v>
      </c>
    </row>
    <row r="17" s="2" customFormat="1" ht="20.1" customHeight="1">
      <c r="A17" s="8" t="s">
        <v>488</v>
      </c>
      <c r="B17" s="7" t="s">
        <v>488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488</v>
      </c>
    </row>
    <row r="18" s="2" customFormat="1" ht="20.1" customHeight="1">
      <c r="A18" s="8" t="s">
        <v>501</v>
      </c>
      <c r="B18" s="7" t="s">
        <v>502</v>
      </c>
      <c r="C18" s="172">
        <v>-26643</v>
      </c>
      <c r="D18" s="172">
        <v>-21939</v>
      </c>
      <c r="E18" s="172">
        <v>-18772</v>
      </c>
      <c r="F18" s="172">
        <v>-21939</v>
      </c>
      <c r="G18" s="178">
        <v>3167</v>
      </c>
      <c r="H18" s="198">
        <v>116.9</v>
      </c>
      <c r="I18" s="94" t="s">
        <v>503</v>
      </c>
    </row>
    <row r="19" s="2" customFormat="1" ht="20.1" customHeight="1">
      <c r="A19" s="8" t="s">
        <v>504</v>
      </c>
      <c r="B19" s="7" t="s">
        <v>505</v>
      </c>
      <c r="C19" s="172">
        <v>-6775</v>
      </c>
      <c r="D19" s="172">
        <v>-5983</v>
      </c>
      <c r="E19" s="172">
        <v>-4422</v>
      </c>
      <c r="F19" s="172">
        <v>-5983</v>
      </c>
      <c r="G19" s="178">
        <v>1561</v>
      </c>
      <c r="H19" s="198">
        <v>135.3</v>
      </c>
      <c r="I19" s="94" t="s">
        <v>506</v>
      </c>
    </row>
    <row r="20" s="2" customFormat="1" ht="20.1" customHeight="1">
      <c r="A20" s="8" t="s">
        <v>507</v>
      </c>
      <c r="B20" s="7" t="s">
        <v>508</v>
      </c>
      <c r="C20" s="172">
        <v>-726</v>
      </c>
      <c r="D20" s="172">
        <v>-749</v>
      </c>
      <c r="E20" s="172">
        <v>-927</v>
      </c>
      <c r="F20" s="172">
        <v>-749</v>
      </c>
      <c r="G20" s="178">
        <v>-178</v>
      </c>
      <c r="H20" s="198">
        <v>80.8</v>
      </c>
      <c r="I20" s="94" t="s">
        <v>509</v>
      </c>
    </row>
    <row r="21" s="2" customFormat="1" ht="20.1" customHeight="1">
      <c r="A21" s="8" t="s">
        <v>510</v>
      </c>
      <c r="B21" s="7" t="s">
        <v>511</v>
      </c>
      <c r="C21" s="172">
        <v>-210</v>
      </c>
      <c r="D21" s="172">
        <v>0</v>
      </c>
      <c r="E21" s="172">
        <v>-69</v>
      </c>
      <c r="F21" s="172">
        <v>0</v>
      </c>
      <c r="G21" s="178">
        <v>-69</v>
      </c>
      <c r="H21" s="198">
        <v>0</v>
      </c>
      <c r="I21" s="94" t="s">
        <v>488</v>
      </c>
    </row>
    <row r="22" s="2" customFormat="1" ht="20.1" customHeight="1">
      <c r="A22" s="8" t="s">
        <v>512</v>
      </c>
      <c r="B22" s="7" t="s">
        <v>513</v>
      </c>
      <c r="C22" s="172">
        <v>-648</v>
      </c>
      <c r="D22" s="172">
        <v>-391</v>
      </c>
      <c r="E22" s="172">
        <v>-562</v>
      </c>
      <c r="F22" s="172">
        <v>-391</v>
      </c>
      <c r="G22" s="178">
        <v>-171</v>
      </c>
      <c r="H22" s="198">
        <v>69.6</v>
      </c>
      <c r="I22" s="94" t="s">
        <v>514</v>
      </c>
    </row>
    <row r="23" s="2" customFormat="1" ht="20.1" customHeight="1">
      <c r="A23" s="8" t="s">
        <v>515</v>
      </c>
      <c r="B23" s="7" t="s">
        <v>516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4" t="s">
        <v>488</v>
      </c>
    </row>
    <row r="24" s="2" customFormat="1" ht="20.1" customHeight="1">
      <c r="A24" s="8" t="s">
        <v>517</v>
      </c>
      <c r="B24" s="7" t="s">
        <v>518</v>
      </c>
      <c r="C24" s="172">
        <v>0</v>
      </c>
      <c r="D24" s="172">
        <v>-2042</v>
      </c>
      <c r="E24" s="172">
        <v>-2042</v>
      </c>
      <c r="F24" s="172">
        <v>-2042</v>
      </c>
      <c r="G24" s="178">
        <v>0</v>
      </c>
      <c r="H24" s="198">
        <v>100</v>
      </c>
      <c r="I24" s="94" t="s">
        <v>519</v>
      </c>
    </row>
    <row r="25" s="5" customFormat="1" ht="20.1" customHeight="1">
      <c r="A25" s="10" t="s">
        <v>24</v>
      </c>
      <c r="B25" s="11">
        <v>1020</v>
      </c>
      <c r="C25" s="166">
        <v>17662</v>
      </c>
      <c r="D25" s="166">
        <v>23858</v>
      </c>
      <c r="E25" s="166">
        <v>23260</v>
      </c>
      <c r="F25" s="166">
        <v>23858</v>
      </c>
      <c r="G25" s="177">
        <v>598</v>
      </c>
      <c r="H25" s="197">
        <v>102.6</v>
      </c>
      <c r="I25" s="96" t="s">
        <v>488</v>
      </c>
    </row>
    <row r="26" ht="20.1" customHeight="1">
      <c r="A26" s="8" t="s">
        <v>154</v>
      </c>
      <c r="B26" s="9">
        <v>1030</v>
      </c>
      <c r="C26" s="196">
        <v>-16480</v>
      </c>
      <c r="D26" s="196">
        <v>-20867</v>
      </c>
      <c r="E26" s="196">
        <v>-21927</v>
      </c>
      <c r="F26" s="196">
        <v>-20867</v>
      </c>
      <c r="G26" s="178">
        <v>-1060</v>
      </c>
      <c r="H26" s="198">
        <v>95.2</v>
      </c>
      <c r="I26" s="95" t="s">
        <v>488</v>
      </c>
    </row>
    <row r="27" ht="20.1" customHeight="1">
      <c r="A27" s="8" t="s">
        <v>93</v>
      </c>
      <c r="B27" s="9">
        <v>1031</v>
      </c>
      <c r="C27" s="172">
        <v>-8</v>
      </c>
      <c r="D27" s="172">
        <v>-7</v>
      </c>
      <c r="E27" s="172">
        <v>-128</v>
      </c>
      <c r="F27" s="172">
        <v>-7</v>
      </c>
      <c r="G27" s="178">
        <v>-121</v>
      </c>
      <c r="H27" s="198">
        <v>5.5</v>
      </c>
      <c r="I27" s="95" t="s">
        <v>495</v>
      </c>
    </row>
    <row r="28" ht="20.1" customHeight="1">
      <c r="A28" s="8" t="s">
        <v>146</v>
      </c>
      <c r="B28" s="9">
        <v>1032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496</v>
      </c>
    </row>
    <row r="29" ht="20.1" customHeight="1">
      <c r="A29" s="8" t="s">
        <v>54</v>
      </c>
      <c r="B29" s="9">
        <v>1033</v>
      </c>
      <c r="C29" s="172">
        <v>0</v>
      </c>
      <c r="D29" s="172">
        <v>0</v>
      </c>
      <c r="E29" s="172">
        <v>-9</v>
      </c>
      <c r="F29" s="172">
        <v>0</v>
      </c>
      <c r="G29" s="178">
        <v>-9</v>
      </c>
      <c r="H29" s="198">
        <v>0</v>
      </c>
      <c r="I29" s="95" t="s">
        <v>488</v>
      </c>
    </row>
    <row r="30" ht="20.1" customHeight="1">
      <c r="A30" s="8" t="s">
        <v>22</v>
      </c>
      <c r="B30" s="9">
        <v>1034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488</v>
      </c>
    </row>
    <row r="31" ht="20.1" customHeight="1">
      <c r="A31" s="8" t="s">
        <v>23</v>
      </c>
      <c r="B31" s="9">
        <v>1035</v>
      </c>
      <c r="C31" s="172">
        <v>-156</v>
      </c>
      <c r="D31" s="172">
        <v>-200</v>
      </c>
      <c r="E31" s="172">
        <v>-289</v>
      </c>
      <c r="F31" s="172">
        <v>-200</v>
      </c>
      <c r="G31" s="178">
        <v>-89</v>
      </c>
      <c r="H31" s="198">
        <v>69.2</v>
      </c>
      <c r="I31" s="95" t="s">
        <v>497</v>
      </c>
    </row>
    <row r="32" s="2" customFormat="1" ht="20.1" customHeight="1">
      <c r="A32" s="8" t="s">
        <v>33</v>
      </c>
      <c r="B32" s="9">
        <v>1036</v>
      </c>
      <c r="C32" s="172">
        <v>-27</v>
      </c>
      <c r="D32" s="172">
        <v>0</v>
      </c>
      <c r="E32" s="172">
        <v>-164</v>
      </c>
      <c r="F32" s="172">
        <v>0</v>
      </c>
      <c r="G32" s="178">
        <v>-164</v>
      </c>
      <c r="H32" s="198">
        <v>0</v>
      </c>
      <c r="I32" s="95" t="s">
        <v>488</v>
      </c>
    </row>
    <row r="33" s="2" customFormat="1" ht="20.1" customHeight="1">
      <c r="A33" s="8" t="s">
        <v>34</v>
      </c>
      <c r="B33" s="9">
        <v>1037</v>
      </c>
      <c r="C33" s="172">
        <v>-59</v>
      </c>
      <c r="D33" s="172">
        <v>-65</v>
      </c>
      <c r="E33" s="172">
        <v>-64</v>
      </c>
      <c r="F33" s="172">
        <v>-65</v>
      </c>
      <c r="G33" s="178">
        <v>1</v>
      </c>
      <c r="H33" s="198">
        <v>101.6</v>
      </c>
      <c r="I33" s="95" t="s">
        <v>498</v>
      </c>
    </row>
    <row r="34" s="2" customFormat="1" ht="20.1" customHeight="1">
      <c r="A34" s="8" t="s">
        <v>35</v>
      </c>
      <c r="B34" s="9">
        <v>1038</v>
      </c>
      <c r="C34" s="172">
        <v>-11994</v>
      </c>
      <c r="D34" s="172">
        <v>-15395</v>
      </c>
      <c r="E34" s="172">
        <v>-15388</v>
      </c>
      <c r="F34" s="172">
        <v>-15395</v>
      </c>
      <c r="G34" s="178">
        <v>7</v>
      </c>
      <c r="H34" s="198">
        <v>100</v>
      </c>
      <c r="I34" s="95" t="s">
        <v>491</v>
      </c>
    </row>
    <row r="35" s="2" customFormat="1" ht="20.1" customHeight="1">
      <c r="A35" s="8" t="s">
        <v>36</v>
      </c>
      <c r="B35" s="9">
        <v>1039</v>
      </c>
      <c r="C35" s="172">
        <v>-2221</v>
      </c>
      <c r="D35" s="172">
        <v>-2966</v>
      </c>
      <c r="E35" s="172">
        <v>-3386</v>
      </c>
      <c r="F35" s="172">
        <v>-2966</v>
      </c>
      <c r="G35" s="178">
        <v>-420</v>
      </c>
      <c r="H35" s="198">
        <v>87.6</v>
      </c>
      <c r="I35" s="95" t="s">
        <v>492</v>
      </c>
    </row>
    <row r="36" s="2" customFormat="1" ht="42.75" customHeight="1">
      <c r="A36" s="8" t="s">
        <v>37</v>
      </c>
      <c r="B36" s="9">
        <v>1040</v>
      </c>
      <c r="C36" s="172">
        <v>-376</v>
      </c>
      <c r="D36" s="172">
        <v>-289</v>
      </c>
      <c r="E36" s="172">
        <v>-736</v>
      </c>
      <c r="F36" s="172">
        <v>-289</v>
      </c>
      <c r="G36" s="178">
        <v>-447</v>
      </c>
      <c r="H36" s="198">
        <v>39.3</v>
      </c>
      <c r="I36" s="95" t="s">
        <v>488</v>
      </c>
    </row>
    <row r="37" s="2" customFormat="1" ht="42.75" customHeight="1">
      <c r="A37" s="8" t="s">
        <v>38</v>
      </c>
      <c r="B37" s="9">
        <v>1041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488</v>
      </c>
    </row>
    <row r="38" s="2" customFormat="1" ht="20.1" customHeight="1">
      <c r="A38" s="8" t="s">
        <v>39</v>
      </c>
      <c r="B38" s="9">
        <v>1042</v>
      </c>
      <c r="C38" s="172">
        <v>-38</v>
      </c>
      <c r="D38" s="172">
        <v>-39</v>
      </c>
      <c r="E38" s="172">
        <v>-65</v>
      </c>
      <c r="F38" s="172">
        <v>-39</v>
      </c>
      <c r="G38" s="178">
        <v>-26</v>
      </c>
      <c r="H38" s="198">
        <v>60</v>
      </c>
      <c r="I38" s="95" t="s">
        <v>499</v>
      </c>
    </row>
    <row r="39" s="2" customFormat="1" ht="20.1" customHeight="1">
      <c r="A39" s="8" t="s">
        <v>40</v>
      </c>
      <c r="B39" s="9">
        <v>1043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488</v>
      </c>
    </row>
    <row r="40" s="2" customFormat="1" ht="20.1" customHeight="1">
      <c r="A40" s="8" t="s">
        <v>41</v>
      </c>
      <c r="B40" s="9">
        <v>1044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488</v>
      </c>
    </row>
    <row r="41" s="2" customFormat="1" ht="20.1" customHeight="1">
      <c r="A41" s="8" t="s">
        <v>56</v>
      </c>
      <c r="B41" s="9">
        <v>1045</v>
      </c>
      <c r="C41" s="172">
        <v>-32</v>
      </c>
      <c r="D41" s="172">
        <v>-38</v>
      </c>
      <c r="E41" s="172">
        <v>-64</v>
      </c>
      <c r="F41" s="172">
        <v>-38</v>
      </c>
      <c r="G41" s="178">
        <v>-26</v>
      </c>
      <c r="H41" s="198">
        <v>59.4</v>
      </c>
      <c r="I41" s="95" t="s">
        <v>488</v>
      </c>
    </row>
    <row r="42" s="2" customFormat="1" ht="20.1" customHeight="1">
      <c r="A42" s="8" t="s">
        <v>42</v>
      </c>
      <c r="B42" s="9">
        <v>1046</v>
      </c>
      <c r="C42" s="172">
        <v>-22</v>
      </c>
      <c r="D42" s="172">
        <v>-3</v>
      </c>
      <c r="E42" s="172">
        <v>-60</v>
      </c>
      <c r="F42" s="172">
        <v>-3</v>
      </c>
      <c r="G42" s="178">
        <v>-57</v>
      </c>
      <c r="H42" s="198">
        <v>5</v>
      </c>
      <c r="I42" s="95" t="s">
        <v>488</v>
      </c>
    </row>
    <row r="43" s="2" customFormat="1" ht="20.1" customHeight="1">
      <c r="A43" s="8" t="s">
        <v>43</v>
      </c>
      <c r="B43" s="9">
        <v>1047</v>
      </c>
      <c r="C43" s="172">
        <v>0</v>
      </c>
      <c r="D43" s="172">
        <v>0</v>
      </c>
      <c r="E43" s="172">
        <v>-36</v>
      </c>
      <c r="F43" s="172">
        <v>0</v>
      </c>
      <c r="G43" s="178">
        <v>-36</v>
      </c>
      <c r="H43" s="198">
        <v>0</v>
      </c>
      <c r="I43" s="95" t="s">
        <v>488</v>
      </c>
    </row>
    <row r="44" s="2" customFormat="1" ht="20.1" customHeight="1">
      <c r="A44" s="8" t="s">
        <v>44</v>
      </c>
      <c r="B44" s="9">
        <v>1048</v>
      </c>
      <c r="C44" s="172">
        <v>-1</v>
      </c>
      <c r="D44" s="172">
        <v>-162</v>
      </c>
      <c r="E44" s="172">
        <v>-350</v>
      </c>
      <c r="F44" s="172">
        <v>-162</v>
      </c>
      <c r="G44" s="178">
        <v>-188</v>
      </c>
      <c r="H44" s="198">
        <v>46.3</v>
      </c>
      <c r="I44" s="95" t="s">
        <v>488</v>
      </c>
    </row>
    <row r="45" s="2" customFormat="1" ht="20.1" customHeight="1">
      <c r="A45" s="8" t="s">
        <v>45</v>
      </c>
      <c r="B45" s="9">
        <v>1049</v>
      </c>
      <c r="C45" s="172">
        <v>-1</v>
      </c>
      <c r="D45" s="172">
        <v>-27</v>
      </c>
      <c r="E45" s="172">
        <v>-23</v>
      </c>
      <c r="F45" s="172">
        <v>-27</v>
      </c>
      <c r="G45" s="178">
        <v>4</v>
      </c>
      <c r="H45" s="198">
        <v>117.4</v>
      </c>
      <c r="I45" s="95" t="s">
        <v>500</v>
      </c>
    </row>
    <row r="46" s="2" customFormat="1" ht="42.75" customHeight="1">
      <c r="A46" s="8" t="s">
        <v>67</v>
      </c>
      <c r="B46" s="9">
        <v>1050</v>
      </c>
      <c r="C46" s="172">
        <v>-40</v>
      </c>
      <c r="D46" s="172">
        <v>-251</v>
      </c>
      <c r="E46" s="172">
        <v>-16</v>
      </c>
      <c r="F46" s="172">
        <v>-251</v>
      </c>
      <c r="G46" s="178">
        <v>235</v>
      </c>
      <c r="H46" s="198">
        <v>1568.8</v>
      </c>
      <c r="I46" s="95" t="s">
        <v>488</v>
      </c>
    </row>
    <row r="47" s="2" customFormat="1" ht="20.1" customHeight="1">
      <c r="A47" s="8" t="s">
        <v>46</v>
      </c>
      <c r="B47" s="6" t="s">
        <v>304</v>
      </c>
      <c r="C47" s="172">
        <v>0</v>
      </c>
      <c r="D47" s="172">
        <v>0</v>
      </c>
      <c r="E47" s="172">
        <v>-7</v>
      </c>
      <c r="F47" s="172">
        <v>0</v>
      </c>
      <c r="G47" s="178">
        <v>-7</v>
      </c>
      <c r="H47" s="198">
        <v>0</v>
      </c>
      <c r="I47" s="95" t="s">
        <v>488</v>
      </c>
    </row>
    <row r="48" s="2" customFormat="1" ht="20.1" customHeight="1">
      <c r="A48" s="8" t="s">
        <v>96</v>
      </c>
      <c r="B48" s="9">
        <v>1051</v>
      </c>
      <c r="C48" s="172">
        <v>-1505</v>
      </c>
      <c r="D48" s="172">
        <v>-1425</v>
      </c>
      <c r="E48" s="172">
        <v>-1149</v>
      </c>
      <c r="F48" s="172">
        <v>-1425</v>
      </c>
      <c r="G48" s="178">
        <v>276</v>
      </c>
      <c r="H48" s="198">
        <v>124</v>
      </c>
      <c r="I48" s="95" t="s">
        <v>488</v>
      </c>
    </row>
    <row r="49" s="2" customFormat="1" ht="20.1" customHeight="1">
      <c r="A49" s="8" t="s">
        <v>488</v>
      </c>
      <c r="B49" s="9" t="s">
        <v>488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488</v>
      </c>
    </row>
    <row r="50" s="2" customFormat="1" ht="20.1" customHeight="1">
      <c r="A50" s="8" t="s">
        <v>507</v>
      </c>
      <c r="B50" s="9" t="s">
        <v>520</v>
      </c>
      <c r="C50" s="172">
        <v>-553</v>
      </c>
      <c r="D50" s="172">
        <v>-595</v>
      </c>
      <c r="E50" s="172">
        <v>-700</v>
      </c>
      <c r="F50" s="172">
        <v>-595</v>
      </c>
      <c r="G50" s="178">
        <v>-105</v>
      </c>
      <c r="H50" s="198">
        <v>85</v>
      </c>
      <c r="I50" s="95" t="s">
        <v>488</v>
      </c>
    </row>
    <row r="51" s="2" customFormat="1" ht="20.1" customHeight="1">
      <c r="A51" s="8" t="s">
        <v>521</v>
      </c>
      <c r="B51" s="9" t="s">
        <v>522</v>
      </c>
      <c r="C51" s="172">
        <v>-256</v>
      </c>
      <c r="D51" s="172">
        <v>-583</v>
      </c>
      <c r="E51" s="172">
        <v>-276</v>
      </c>
      <c r="F51" s="172">
        <v>-583</v>
      </c>
      <c r="G51" s="178">
        <v>307</v>
      </c>
      <c r="H51" s="198">
        <v>211.2</v>
      </c>
      <c r="I51" s="95" t="s">
        <v>523</v>
      </c>
    </row>
    <row r="52" s="2" customFormat="1" ht="20.1" customHeight="1">
      <c r="A52" s="8" t="s">
        <v>524</v>
      </c>
      <c r="B52" s="9" t="s">
        <v>525</v>
      </c>
      <c r="C52" s="172">
        <v>-39</v>
      </c>
      <c r="D52" s="172">
        <v>-37</v>
      </c>
      <c r="E52" s="172">
        <v>-40</v>
      </c>
      <c r="F52" s="172">
        <v>-37</v>
      </c>
      <c r="G52" s="178">
        <v>-3</v>
      </c>
      <c r="H52" s="198">
        <v>92.5</v>
      </c>
      <c r="I52" s="95" t="s">
        <v>488</v>
      </c>
    </row>
    <row r="53" s="2" customFormat="1" ht="20.1" customHeight="1">
      <c r="A53" s="8" t="s">
        <v>510</v>
      </c>
      <c r="B53" s="9" t="s">
        <v>526</v>
      </c>
      <c r="C53" s="172">
        <v>-408</v>
      </c>
      <c r="D53" s="172">
        <v>-207</v>
      </c>
      <c r="E53" s="172">
        <v>-133</v>
      </c>
      <c r="F53" s="172">
        <v>-207</v>
      </c>
      <c r="G53" s="178">
        <v>74</v>
      </c>
      <c r="H53" s="198">
        <v>155.6</v>
      </c>
      <c r="I53" s="95" t="s">
        <v>527</v>
      </c>
    </row>
    <row r="54" s="2" customFormat="1" ht="20.1" customHeight="1">
      <c r="A54" s="8" t="s">
        <v>528</v>
      </c>
      <c r="B54" s="9" t="s">
        <v>529</v>
      </c>
      <c r="C54" s="172">
        <v>-249</v>
      </c>
      <c r="D54" s="172">
        <v>-3</v>
      </c>
      <c r="E54" s="172">
        <v>0</v>
      </c>
      <c r="F54" s="172">
        <v>-3</v>
      </c>
      <c r="G54" s="178">
        <v>3</v>
      </c>
      <c r="H54" s="198">
        <v>0</v>
      </c>
      <c r="I54" s="95" t="s">
        <v>488</v>
      </c>
    </row>
    <row r="55" ht="20.1" customHeight="1">
      <c r="A55" s="8" t="s">
        <v>155</v>
      </c>
      <c r="B55" s="9">
        <v>1060</v>
      </c>
      <c r="C55" s="196">
        <v>0</v>
      </c>
      <c r="D55" s="196">
        <v>0</v>
      </c>
      <c r="E55" s="196">
        <v>0</v>
      </c>
      <c r="F55" s="196">
        <v>0</v>
      </c>
      <c r="G55" s="178">
        <v>0</v>
      </c>
      <c r="H55" s="198">
        <v>0</v>
      </c>
      <c r="I55" s="95" t="s">
        <v>488</v>
      </c>
    </row>
    <row r="56" s="2" customFormat="1" ht="20.1" customHeight="1">
      <c r="A56" s="8" t="s">
        <v>131</v>
      </c>
      <c r="B56" s="9">
        <v>1061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488</v>
      </c>
    </row>
    <row r="57" s="2" customFormat="1" ht="20.1" customHeight="1">
      <c r="A57" s="8" t="s">
        <v>132</v>
      </c>
      <c r="B57" s="9">
        <v>1062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488</v>
      </c>
    </row>
    <row r="58" s="2" customFormat="1" ht="20.1" customHeight="1">
      <c r="A58" s="8" t="s">
        <v>35</v>
      </c>
      <c r="B58" s="9">
        <v>1063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488</v>
      </c>
    </row>
    <row r="59" s="2" customFormat="1" ht="20.1" customHeight="1">
      <c r="A59" s="8" t="s">
        <v>36</v>
      </c>
      <c r="B59" s="9">
        <v>1064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488</v>
      </c>
    </row>
    <row r="60" s="2" customFormat="1" ht="20.1" customHeight="1">
      <c r="A60" s="8" t="s">
        <v>55</v>
      </c>
      <c r="B60" s="9">
        <v>1065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488</v>
      </c>
    </row>
    <row r="61" s="2" customFormat="1" ht="20.1" customHeight="1">
      <c r="A61" s="8" t="s">
        <v>70</v>
      </c>
      <c r="B61" s="9">
        <v>1066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488</v>
      </c>
    </row>
    <row r="62" s="2" customFormat="1" ht="20.1" customHeight="1">
      <c r="A62" s="8" t="s">
        <v>105</v>
      </c>
      <c r="B62" s="9">
        <v>1067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488</v>
      </c>
    </row>
    <row r="63" s="2" customFormat="1" ht="20.1" customHeight="1">
      <c r="A63" s="8" t="s">
        <v>488</v>
      </c>
      <c r="B63" s="9" t="s">
        <v>488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488</v>
      </c>
    </row>
    <row r="64" s="2" customFormat="1" ht="20.1" customHeight="1">
      <c r="A64" s="8" t="s">
        <v>488</v>
      </c>
      <c r="B64" s="9" t="s">
        <v>488</v>
      </c>
      <c r="C64" s="172">
        <v>0</v>
      </c>
      <c r="D64" s="172">
        <v>0</v>
      </c>
      <c r="E64" s="172">
        <v>0</v>
      </c>
      <c r="F64" s="172">
        <v>0</v>
      </c>
      <c r="G64" s="178">
        <v>0</v>
      </c>
      <c r="H64" s="198">
        <v>0</v>
      </c>
      <c r="I64" s="95" t="s">
        <v>488</v>
      </c>
    </row>
    <row r="65" s="2" customFormat="1" ht="20.1" customHeight="1">
      <c r="A65" s="8" t="s">
        <v>248</v>
      </c>
      <c r="B65" s="9">
        <v>1070</v>
      </c>
      <c r="C65" s="185">
        <v>2870</v>
      </c>
      <c r="D65" s="185">
        <v>2023</v>
      </c>
      <c r="E65" s="185">
        <v>800</v>
      </c>
      <c r="F65" s="185">
        <v>2023</v>
      </c>
      <c r="G65" s="178">
        <v>1223</v>
      </c>
      <c r="H65" s="198">
        <v>252.9</v>
      </c>
      <c r="I65" s="95" t="s">
        <v>488</v>
      </c>
    </row>
    <row r="66" s="2" customFormat="1" ht="20.1" customHeight="1">
      <c r="A66" s="8" t="s">
        <v>151</v>
      </c>
      <c r="B66" s="9">
        <v>1071</v>
      </c>
      <c r="C66" s="178">
        <v>0</v>
      </c>
      <c r="D66" s="178">
        <v>65</v>
      </c>
      <c r="E66" s="178">
        <v>0</v>
      </c>
      <c r="F66" s="178">
        <v>65</v>
      </c>
      <c r="G66" s="178">
        <v>65</v>
      </c>
      <c r="H66" s="198">
        <v>0</v>
      </c>
      <c r="I66" s="95" t="s">
        <v>488</v>
      </c>
    </row>
    <row r="67" s="2" customFormat="1" ht="20.1" customHeight="1">
      <c r="A67" s="8" t="s">
        <v>272</v>
      </c>
      <c r="B67" s="9">
        <v>1072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488</v>
      </c>
    </row>
    <row r="68" s="2" customFormat="1" ht="20.1" customHeight="1">
      <c r="A68" s="8" t="s">
        <v>488</v>
      </c>
      <c r="B68" s="9" t="s">
        <v>488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  <c r="I68" s="95" t="s">
        <v>488</v>
      </c>
    </row>
    <row r="69" s="2" customFormat="1" ht="20.1" customHeight="1">
      <c r="A69" s="8" t="s">
        <v>249</v>
      </c>
      <c r="B69" s="9">
        <v>1073</v>
      </c>
      <c r="C69" s="178">
        <v>2870</v>
      </c>
      <c r="D69" s="178">
        <v>1958</v>
      </c>
      <c r="E69" s="178">
        <v>800</v>
      </c>
      <c r="F69" s="178">
        <v>1958</v>
      </c>
      <c r="G69" s="178">
        <v>1158</v>
      </c>
      <c r="H69" s="198">
        <v>244.8</v>
      </c>
      <c r="I69" s="95" t="s">
        <v>488</v>
      </c>
    </row>
    <row r="70" s="2" customFormat="1" ht="20.1" customHeight="1">
      <c r="A70" s="8" t="s">
        <v>488</v>
      </c>
      <c r="B70" s="9" t="s">
        <v>488</v>
      </c>
      <c r="C70" s="178">
        <v>0</v>
      </c>
      <c r="D70" s="178">
        <v>0</v>
      </c>
      <c r="E70" s="178">
        <v>0</v>
      </c>
      <c r="F70" s="178">
        <v>0</v>
      </c>
      <c r="G70" s="178">
        <v>0</v>
      </c>
      <c r="H70" s="198">
        <v>0</v>
      </c>
      <c r="I70" s="95" t="s">
        <v>488</v>
      </c>
    </row>
    <row r="71" s="2" customFormat="1" ht="20.1" customHeight="1">
      <c r="A71" s="8" t="s">
        <v>530</v>
      </c>
      <c r="B71" s="9" t="s">
        <v>531</v>
      </c>
      <c r="C71" s="178">
        <v>1808</v>
      </c>
      <c r="D71" s="178">
        <v>1938</v>
      </c>
      <c r="E71" s="178">
        <v>800</v>
      </c>
      <c r="F71" s="178">
        <v>1938</v>
      </c>
      <c r="G71" s="178">
        <v>1138</v>
      </c>
      <c r="H71" s="198">
        <v>242.3</v>
      </c>
      <c r="I71" s="95" t="s">
        <v>532</v>
      </c>
    </row>
    <row r="72" s="2" customFormat="1" ht="20.1" customHeight="1">
      <c r="A72" s="8" t="s">
        <v>533</v>
      </c>
      <c r="B72" s="9" t="s">
        <v>534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  <c r="I72" s="95" t="s">
        <v>488</v>
      </c>
    </row>
    <row r="73" s="2" customFormat="1" ht="20.1" customHeight="1">
      <c r="A73" s="8" t="s">
        <v>535</v>
      </c>
      <c r="B73" s="9" t="s">
        <v>536</v>
      </c>
      <c r="C73" s="178">
        <v>355</v>
      </c>
      <c r="D73" s="178">
        <v>1</v>
      </c>
      <c r="E73" s="178">
        <v>0</v>
      </c>
      <c r="F73" s="178">
        <v>1</v>
      </c>
      <c r="G73" s="178">
        <v>1</v>
      </c>
      <c r="H73" s="198">
        <v>0</v>
      </c>
      <c r="I73" s="95" t="s">
        <v>488</v>
      </c>
    </row>
    <row r="74" s="2" customFormat="1" ht="20.1" customHeight="1">
      <c r="A74" s="8" t="s">
        <v>537</v>
      </c>
      <c r="B74" s="9" t="s">
        <v>538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  <c r="I74" s="95" t="s">
        <v>488</v>
      </c>
    </row>
    <row r="75" s="2" customFormat="1" ht="20.1" customHeight="1">
      <c r="A75" s="8" t="s">
        <v>539</v>
      </c>
      <c r="B75" s="9" t="s">
        <v>540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488</v>
      </c>
    </row>
    <row r="76" s="2" customFormat="1" ht="20.1" customHeight="1">
      <c r="A76" s="8" t="s">
        <v>541</v>
      </c>
      <c r="B76" s="9" t="s">
        <v>542</v>
      </c>
      <c r="C76" s="178">
        <v>626</v>
      </c>
      <c r="D76" s="178">
        <v>1</v>
      </c>
      <c r="E76" s="178">
        <v>0</v>
      </c>
      <c r="F76" s="178">
        <v>1</v>
      </c>
      <c r="G76" s="178">
        <v>1</v>
      </c>
      <c r="H76" s="198">
        <v>0</v>
      </c>
      <c r="I76" s="95" t="s">
        <v>488</v>
      </c>
    </row>
    <row r="77" s="2" customFormat="1" ht="20.1" customHeight="1">
      <c r="A77" s="8" t="s">
        <v>543</v>
      </c>
      <c r="B77" s="9" t="s">
        <v>544</v>
      </c>
      <c r="C77" s="178">
        <v>80</v>
      </c>
      <c r="D77" s="178">
        <v>12</v>
      </c>
      <c r="E77" s="178">
        <v>0</v>
      </c>
      <c r="F77" s="178">
        <v>12</v>
      </c>
      <c r="G77" s="178">
        <v>12</v>
      </c>
      <c r="H77" s="198">
        <v>0</v>
      </c>
      <c r="I77" s="95" t="s">
        <v>488</v>
      </c>
    </row>
    <row r="78" s="2" customFormat="1" ht="20.1" customHeight="1">
      <c r="A78" s="8" t="s">
        <v>545</v>
      </c>
      <c r="B78" s="9" t="s">
        <v>546</v>
      </c>
      <c r="C78" s="178">
        <v>1</v>
      </c>
      <c r="D78" s="178">
        <v>6</v>
      </c>
      <c r="E78" s="178">
        <v>0</v>
      </c>
      <c r="F78" s="178">
        <v>6</v>
      </c>
      <c r="G78" s="178">
        <v>6</v>
      </c>
      <c r="H78" s="198">
        <v>0</v>
      </c>
      <c r="I78" s="95" t="s">
        <v>547</v>
      </c>
    </row>
    <row r="79" s="2" customFormat="1" ht="20.1" customHeight="1">
      <c r="A79" s="92" t="s">
        <v>71</v>
      </c>
      <c r="B79" s="9">
        <v>1080</v>
      </c>
      <c r="C79" s="196">
        <v>-2112</v>
      </c>
      <c r="D79" s="196">
        <v>-3161</v>
      </c>
      <c r="E79" s="196">
        <v>-1411</v>
      </c>
      <c r="F79" s="196">
        <v>-3161</v>
      </c>
      <c r="G79" s="178">
        <v>1750</v>
      </c>
      <c r="H79" s="198">
        <v>224</v>
      </c>
      <c r="I79" s="95" t="s">
        <v>488</v>
      </c>
    </row>
    <row r="80" s="2" customFormat="1" ht="20.1" customHeight="1">
      <c r="A80" s="8" t="s">
        <v>151</v>
      </c>
      <c r="B80" s="9">
        <v>1081</v>
      </c>
      <c r="C80" s="172">
        <v>-37</v>
      </c>
      <c r="D80" s="172">
        <v>-9</v>
      </c>
      <c r="E80" s="172">
        <v>0</v>
      </c>
      <c r="F80" s="172">
        <v>-9</v>
      </c>
      <c r="G80" s="178">
        <v>9</v>
      </c>
      <c r="H80" s="198">
        <v>0</v>
      </c>
      <c r="I80" s="95" t="s">
        <v>488</v>
      </c>
    </row>
    <row r="81" s="2" customFormat="1" ht="20.1" customHeight="1">
      <c r="A81" s="8" t="s">
        <v>355</v>
      </c>
      <c r="B81" s="9">
        <v>1082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  <c r="I81" s="95" t="s">
        <v>488</v>
      </c>
    </row>
    <row r="82" s="2" customFormat="1" ht="20.1" customHeight="1">
      <c r="A82" s="8" t="s">
        <v>488</v>
      </c>
      <c r="B82" s="9" t="s">
        <v>488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488</v>
      </c>
    </row>
    <row r="83" s="2" customFormat="1" ht="20.1" customHeight="1">
      <c r="A83" s="8" t="s">
        <v>62</v>
      </c>
      <c r="B83" s="9">
        <v>1083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488</v>
      </c>
    </row>
    <row r="84" s="2" customFormat="1" ht="20.1" customHeight="1">
      <c r="A84" s="8" t="s">
        <v>47</v>
      </c>
      <c r="B84" s="9">
        <v>1084</v>
      </c>
      <c r="C84" s="172">
        <v>0</v>
      </c>
      <c r="D84" s="172">
        <v>-225</v>
      </c>
      <c r="E84" s="172">
        <v>0</v>
      </c>
      <c r="F84" s="172">
        <v>-225</v>
      </c>
      <c r="G84" s="178">
        <v>225</v>
      </c>
      <c r="H84" s="198">
        <v>0</v>
      </c>
      <c r="I84" s="95" t="s">
        <v>488</v>
      </c>
    </row>
    <row r="85" s="2" customFormat="1" ht="20.1" customHeight="1">
      <c r="A85" s="8" t="s">
        <v>53</v>
      </c>
      <c r="B85" s="9">
        <v>1085</v>
      </c>
      <c r="C85" s="172">
        <v>0</v>
      </c>
      <c r="D85" s="172">
        <v>0</v>
      </c>
      <c r="E85" s="172">
        <v>0</v>
      </c>
      <c r="F85" s="172">
        <v>0</v>
      </c>
      <c r="G85" s="178">
        <v>0</v>
      </c>
      <c r="H85" s="198">
        <v>0</v>
      </c>
      <c r="I85" s="95" t="s">
        <v>488</v>
      </c>
    </row>
    <row r="86" s="2" customFormat="1" ht="20.1" customHeight="1">
      <c r="A86" s="8" t="s">
        <v>179</v>
      </c>
      <c r="B86" s="9">
        <v>1086</v>
      </c>
      <c r="C86" s="172">
        <v>-2075</v>
      </c>
      <c r="D86" s="172">
        <v>-2927</v>
      </c>
      <c r="E86" s="172">
        <v>-1411</v>
      </c>
      <c r="F86" s="172">
        <v>-2927</v>
      </c>
      <c r="G86" s="178">
        <v>1516</v>
      </c>
      <c r="H86" s="198">
        <v>207.4</v>
      </c>
      <c r="I86" s="95" t="s">
        <v>488</v>
      </c>
    </row>
    <row r="87" s="2" customFormat="1" ht="20.1" customHeight="1">
      <c r="A87" s="8" t="s">
        <v>488</v>
      </c>
      <c r="B87" s="9" t="s">
        <v>488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488</v>
      </c>
    </row>
    <row r="88" s="2" customFormat="1" ht="20.1" customHeight="1">
      <c r="A88" s="8" t="s">
        <v>548</v>
      </c>
      <c r="B88" s="9" t="s">
        <v>549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488</v>
      </c>
    </row>
    <row r="89" s="2" customFormat="1" ht="20.1" customHeight="1">
      <c r="A89" s="8" t="s">
        <v>510</v>
      </c>
      <c r="B89" s="9" t="s">
        <v>550</v>
      </c>
      <c r="C89" s="172">
        <v>-98</v>
      </c>
      <c r="D89" s="172">
        <v>-60</v>
      </c>
      <c r="E89" s="172">
        <v>-111</v>
      </c>
      <c r="F89" s="172">
        <v>-60</v>
      </c>
      <c r="G89" s="178">
        <v>-51</v>
      </c>
      <c r="H89" s="198">
        <v>54.1</v>
      </c>
      <c r="I89" s="95" t="s">
        <v>551</v>
      </c>
    </row>
    <row r="90" s="2" customFormat="1" ht="20.1" customHeight="1">
      <c r="A90" s="8" t="s">
        <v>552</v>
      </c>
      <c r="B90" s="9" t="s">
        <v>553</v>
      </c>
      <c r="C90" s="172">
        <v>-1192</v>
      </c>
      <c r="D90" s="172">
        <v>-1265</v>
      </c>
      <c r="E90" s="172">
        <v>-800</v>
      </c>
      <c r="F90" s="172">
        <v>-1265</v>
      </c>
      <c r="G90" s="178">
        <v>465</v>
      </c>
      <c r="H90" s="198">
        <v>158.1</v>
      </c>
      <c r="I90" s="95" t="s">
        <v>554</v>
      </c>
    </row>
    <row r="91" s="2" customFormat="1" ht="20.1" customHeight="1">
      <c r="A91" s="8" t="s">
        <v>555</v>
      </c>
      <c r="B91" s="9" t="s">
        <v>556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488</v>
      </c>
    </row>
    <row r="92" s="2" customFormat="1" ht="20.1" customHeight="1">
      <c r="A92" s="8" t="s">
        <v>557</v>
      </c>
      <c r="B92" s="9" t="s">
        <v>558</v>
      </c>
      <c r="C92" s="172">
        <v>-477</v>
      </c>
      <c r="D92" s="172">
        <v>-604</v>
      </c>
      <c r="E92" s="172">
        <v>-500</v>
      </c>
      <c r="F92" s="172">
        <v>-604</v>
      </c>
      <c r="G92" s="178">
        <v>104</v>
      </c>
      <c r="H92" s="198">
        <v>120.8</v>
      </c>
      <c r="I92" s="95" t="s">
        <v>559</v>
      </c>
    </row>
    <row r="93" s="2" customFormat="1" ht="20.1" customHeight="1">
      <c r="A93" s="8" t="s">
        <v>560</v>
      </c>
      <c r="B93" s="9" t="s">
        <v>561</v>
      </c>
      <c r="C93" s="172">
        <v>-189</v>
      </c>
      <c r="D93" s="172">
        <v>-318</v>
      </c>
      <c r="E93" s="172">
        <v>0</v>
      </c>
      <c r="F93" s="172">
        <v>-318</v>
      </c>
      <c r="G93" s="178">
        <v>318</v>
      </c>
      <c r="H93" s="198">
        <v>0</v>
      </c>
      <c r="I93" s="95" t="s">
        <v>562</v>
      </c>
    </row>
    <row r="94" s="2" customFormat="1" ht="20.1" customHeight="1">
      <c r="A94" s="8" t="s">
        <v>563</v>
      </c>
      <c r="B94" s="9" t="s">
        <v>564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  <c r="I94" s="95" t="s">
        <v>488</v>
      </c>
    </row>
    <row r="95" s="2" customFormat="1" ht="20.1" customHeight="1">
      <c r="A95" s="8" t="s">
        <v>565</v>
      </c>
      <c r="B95" s="9" t="s">
        <v>566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488</v>
      </c>
    </row>
    <row r="96" s="2" customFormat="1" ht="20.1" customHeight="1">
      <c r="A96" s="8" t="s">
        <v>567</v>
      </c>
      <c r="B96" s="9" t="s">
        <v>568</v>
      </c>
      <c r="C96" s="172">
        <v>-119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488</v>
      </c>
    </row>
    <row r="97" s="2" customFormat="1" ht="20.1" customHeight="1">
      <c r="A97" s="8" t="s">
        <v>569</v>
      </c>
      <c r="B97" s="9" t="s">
        <v>570</v>
      </c>
      <c r="C97" s="172">
        <v>0</v>
      </c>
      <c r="D97" s="172">
        <v>-40</v>
      </c>
      <c r="E97" s="172">
        <v>0</v>
      </c>
      <c r="F97" s="172">
        <v>-40</v>
      </c>
      <c r="G97" s="178">
        <v>40</v>
      </c>
      <c r="H97" s="198">
        <v>0</v>
      </c>
      <c r="I97" s="95" t="s">
        <v>571</v>
      </c>
    </row>
    <row r="98" s="2" customFormat="1" ht="20.1" customHeight="1">
      <c r="A98" s="8" t="s">
        <v>572</v>
      </c>
      <c r="B98" s="9" t="s">
        <v>573</v>
      </c>
      <c r="C98" s="172">
        <v>0</v>
      </c>
      <c r="D98" s="172">
        <v>-640</v>
      </c>
      <c r="E98" s="172">
        <v>0</v>
      </c>
      <c r="F98" s="172">
        <v>-640</v>
      </c>
      <c r="G98" s="178">
        <v>640</v>
      </c>
      <c r="H98" s="198">
        <v>0</v>
      </c>
      <c r="I98" s="95" t="s">
        <v>488</v>
      </c>
    </row>
    <row r="99" s="5" customFormat="1" ht="20.1" customHeight="1">
      <c r="A99" s="10" t="s">
        <v>4</v>
      </c>
      <c r="B99" s="11">
        <v>1100</v>
      </c>
      <c r="C99" s="166">
        <v>1940</v>
      </c>
      <c r="D99" s="166">
        <v>1853</v>
      </c>
      <c r="E99" s="166">
        <v>722</v>
      </c>
      <c r="F99" s="166">
        <v>1853</v>
      </c>
      <c r="G99" s="177">
        <v>1131</v>
      </c>
      <c r="H99" s="197">
        <v>256.6</v>
      </c>
      <c r="I99" s="96" t="s">
        <v>488</v>
      </c>
    </row>
    <row r="100" ht="20.1" customHeight="1">
      <c r="A100" s="8" t="s">
        <v>94</v>
      </c>
      <c r="B100" s="9">
        <v>1110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488</v>
      </c>
    </row>
    <row r="101" ht="20.1" customHeight="1">
      <c r="A101" s="8" t="s">
        <v>488</v>
      </c>
      <c r="B101" s="9" t="s">
        <v>488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488</v>
      </c>
    </row>
    <row r="102" ht="20.1" customHeight="1">
      <c r="A102" s="8" t="s">
        <v>98</v>
      </c>
      <c r="B102" s="9">
        <v>1120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488</v>
      </c>
    </row>
    <row r="103" ht="20.1" customHeight="1">
      <c r="A103" s="8" t="s">
        <v>488</v>
      </c>
      <c r="B103" s="9" t="s">
        <v>488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488</v>
      </c>
    </row>
    <row r="104" ht="20.1" customHeight="1">
      <c r="A104" s="8" t="s">
        <v>95</v>
      </c>
      <c r="B104" s="9">
        <v>1130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488</v>
      </c>
    </row>
    <row r="105" ht="20.1" customHeight="1">
      <c r="A105" s="8" t="s">
        <v>488</v>
      </c>
      <c r="B105" s="9" t="s">
        <v>488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488</v>
      </c>
    </row>
    <row r="106" ht="20.1" customHeight="1">
      <c r="A106" s="8" t="s">
        <v>488</v>
      </c>
      <c r="B106" s="9" t="s">
        <v>488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488</v>
      </c>
    </row>
    <row r="107" ht="20.1" customHeight="1">
      <c r="A107" s="8" t="s">
        <v>97</v>
      </c>
      <c r="B107" s="9">
        <v>1140</v>
      </c>
      <c r="C107" s="172">
        <v>-7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488</v>
      </c>
    </row>
    <row r="108" ht="20.1" customHeight="1">
      <c r="A108" s="8" t="s">
        <v>574</v>
      </c>
      <c r="B108" s="9" t="s">
        <v>575</v>
      </c>
      <c r="C108" s="172">
        <v>-7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488</v>
      </c>
    </row>
    <row r="109" ht="20.1" customHeight="1">
      <c r="A109" s="8" t="s">
        <v>250</v>
      </c>
      <c r="B109" s="9">
        <v>1150</v>
      </c>
      <c r="C109" s="185">
        <v>54</v>
      </c>
      <c r="D109" s="185">
        <v>23</v>
      </c>
      <c r="E109" s="185">
        <v>0</v>
      </c>
      <c r="F109" s="185">
        <v>23</v>
      </c>
      <c r="G109" s="178">
        <v>23</v>
      </c>
      <c r="H109" s="198">
        <v>0</v>
      </c>
      <c r="I109" s="95" t="s">
        <v>488</v>
      </c>
    </row>
    <row r="110" ht="20.1" customHeight="1">
      <c r="A110" s="8" t="s">
        <v>151</v>
      </c>
      <c r="B110" s="9">
        <v>1151</v>
      </c>
      <c r="C110" s="178">
        <v>0</v>
      </c>
      <c r="D110" s="178">
        <v>0</v>
      </c>
      <c r="E110" s="178">
        <v>0</v>
      </c>
      <c r="F110" s="178">
        <v>0</v>
      </c>
      <c r="G110" s="178">
        <v>0</v>
      </c>
      <c r="H110" s="198">
        <v>0</v>
      </c>
      <c r="I110" s="95" t="s">
        <v>488</v>
      </c>
    </row>
    <row r="111" ht="20.1" customHeight="1">
      <c r="A111" s="8" t="s">
        <v>251</v>
      </c>
      <c r="B111" s="9">
        <v>1152</v>
      </c>
      <c r="C111" s="178">
        <v>54</v>
      </c>
      <c r="D111" s="178">
        <v>23</v>
      </c>
      <c r="E111" s="178">
        <v>0</v>
      </c>
      <c r="F111" s="178">
        <v>23</v>
      </c>
      <c r="G111" s="178">
        <v>23</v>
      </c>
      <c r="H111" s="198">
        <v>0</v>
      </c>
      <c r="I111" s="95" t="s">
        <v>488</v>
      </c>
    </row>
    <row r="112" ht="20.1" customHeight="1">
      <c r="A112" s="8" t="s">
        <v>488</v>
      </c>
      <c r="B112" s="9" t="s">
        <v>488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488</v>
      </c>
    </row>
    <row r="113" ht="20.1" customHeight="1">
      <c r="A113" s="8" t="s">
        <v>576</v>
      </c>
      <c r="B113" s="9" t="s">
        <v>577</v>
      </c>
      <c r="C113" s="178">
        <v>54</v>
      </c>
      <c r="D113" s="178">
        <v>0</v>
      </c>
      <c r="E113" s="178">
        <v>0</v>
      </c>
      <c r="F113" s="178">
        <v>0</v>
      </c>
      <c r="G113" s="178">
        <v>0</v>
      </c>
      <c r="H113" s="198">
        <v>0</v>
      </c>
      <c r="I113" s="95" t="s">
        <v>488</v>
      </c>
    </row>
    <row r="114" ht="20.1" customHeight="1">
      <c r="A114" s="8" t="s">
        <v>578</v>
      </c>
      <c r="B114" s="9" t="s">
        <v>579</v>
      </c>
      <c r="C114" s="178">
        <v>0</v>
      </c>
      <c r="D114" s="178">
        <v>23</v>
      </c>
      <c r="E114" s="178">
        <v>0</v>
      </c>
      <c r="F114" s="178">
        <v>23</v>
      </c>
      <c r="G114" s="178">
        <v>23</v>
      </c>
      <c r="H114" s="198">
        <v>0</v>
      </c>
      <c r="I114" s="95" t="s">
        <v>580</v>
      </c>
    </row>
    <row r="115" ht="20.1" customHeight="1">
      <c r="A115" s="8" t="s">
        <v>581</v>
      </c>
      <c r="B115" s="9" t="s">
        <v>582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488</v>
      </c>
    </row>
    <row r="116" ht="20.1" customHeight="1">
      <c r="A116" s="8" t="s">
        <v>252</v>
      </c>
      <c r="B116" s="9">
        <v>1160</v>
      </c>
      <c r="C116" s="196">
        <v>-56</v>
      </c>
      <c r="D116" s="196">
        <v>-210</v>
      </c>
      <c r="E116" s="196">
        <v>0</v>
      </c>
      <c r="F116" s="196">
        <v>-210</v>
      </c>
      <c r="G116" s="178">
        <v>210</v>
      </c>
      <c r="H116" s="198">
        <v>0</v>
      </c>
      <c r="I116" s="95" t="s">
        <v>488</v>
      </c>
    </row>
    <row r="117" ht="20.1" customHeight="1">
      <c r="A117" s="8" t="s">
        <v>151</v>
      </c>
      <c r="B117" s="9">
        <v>1161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488</v>
      </c>
    </row>
    <row r="118" ht="20.1" customHeight="1">
      <c r="A118" s="8" t="s">
        <v>104</v>
      </c>
      <c r="B118" s="9">
        <v>1162</v>
      </c>
      <c r="C118" s="172">
        <v>-56</v>
      </c>
      <c r="D118" s="172">
        <v>-210</v>
      </c>
      <c r="E118" s="172">
        <v>0</v>
      </c>
      <c r="F118" s="172">
        <v>-210</v>
      </c>
      <c r="G118" s="178">
        <v>210</v>
      </c>
      <c r="H118" s="198">
        <v>0</v>
      </c>
      <c r="I118" s="95" t="s">
        <v>488</v>
      </c>
    </row>
    <row r="119" ht="20.1" customHeight="1">
      <c r="A119" s="8" t="s">
        <v>488</v>
      </c>
      <c r="B119" s="9" t="s">
        <v>488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  <c r="I119" s="95" t="s">
        <v>488</v>
      </c>
    </row>
    <row r="120" ht="20.1" customHeight="1">
      <c r="A120" s="8" t="s">
        <v>583</v>
      </c>
      <c r="B120" s="9" t="s">
        <v>584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  <c r="I120" s="95" t="s">
        <v>488</v>
      </c>
    </row>
    <row r="121" ht="20.1" customHeight="1">
      <c r="A121" s="8" t="s">
        <v>585</v>
      </c>
      <c r="B121" s="9" t="s">
        <v>586</v>
      </c>
      <c r="C121" s="172">
        <v>-56</v>
      </c>
      <c r="D121" s="172">
        <v>0</v>
      </c>
      <c r="E121" s="172">
        <v>0</v>
      </c>
      <c r="F121" s="172">
        <v>0</v>
      </c>
      <c r="G121" s="178">
        <v>0</v>
      </c>
      <c r="H121" s="198">
        <v>0</v>
      </c>
      <c r="I121" s="95" t="s">
        <v>488</v>
      </c>
    </row>
    <row r="122" ht="20.1" customHeight="1">
      <c r="A122" s="8" t="s">
        <v>587</v>
      </c>
      <c r="B122" s="9" t="s">
        <v>588</v>
      </c>
      <c r="C122" s="172">
        <v>0</v>
      </c>
      <c r="D122" s="172">
        <v>-210</v>
      </c>
      <c r="E122" s="172">
        <v>0</v>
      </c>
      <c r="F122" s="172">
        <v>-210</v>
      </c>
      <c r="G122" s="178">
        <v>210</v>
      </c>
      <c r="H122" s="198">
        <v>0</v>
      </c>
      <c r="I122" s="95" t="s">
        <v>488</v>
      </c>
    </row>
    <row r="123" s="5" customFormat="1" ht="20.1" customHeight="1">
      <c r="A123" s="10" t="s">
        <v>83</v>
      </c>
      <c r="B123" s="11">
        <v>1170</v>
      </c>
      <c r="C123" s="166">
        <v>1931</v>
      </c>
      <c r="D123" s="166">
        <v>1666</v>
      </c>
      <c r="E123" s="166">
        <v>722</v>
      </c>
      <c r="F123" s="166">
        <v>1666</v>
      </c>
      <c r="G123" s="177">
        <v>944</v>
      </c>
      <c r="H123" s="197">
        <v>230.7</v>
      </c>
      <c r="I123" s="96" t="s">
        <v>488</v>
      </c>
    </row>
    <row r="124" ht="20.1" customHeight="1">
      <c r="A124" s="8" t="s">
        <v>243</v>
      </c>
      <c r="B124" s="7">
        <v>1180</v>
      </c>
      <c r="C124" s="172">
        <v>-451</v>
      </c>
      <c r="D124" s="172">
        <v>-1070</v>
      </c>
      <c r="E124" s="172">
        <v>-130</v>
      </c>
      <c r="F124" s="172">
        <v>-1070</v>
      </c>
      <c r="G124" s="178">
        <v>940</v>
      </c>
      <c r="H124" s="198">
        <v>823.1</v>
      </c>
      <c r="I124" s="95" t="s">
        <v>488</v>
      </c>
    </row>
    <row r="125" ht="20.1" customHeight="1">
      <c r="A125" s="8" t="s">
        <v>244</v>
      </c>
      <c r="B125" s="7">
        <v>1181</v>
      </c>
      <c r="C125" s="178">
        <v>0</v>
      </c>
      <c r="D125" s="178">
        <v>0</v>
      </c>
      <c r="E125" s="178">
        <v>0</v>
      </c>
      <c r="F125" s="178">
        <v>0</v>
      </c>
      <c r="G125" s="178">
        <v>0</v>
      </c>
      <c r="H125" s="198">
        <v>0</v>
      </c>
      <c r="I125" s="95" t="s">
        <v>488</v>
      </c>
    </row>
    <row r="126" ht="20.1" customHeight="1">
      <c r="A126" s="8" t="s">
        <v>245</v>
      </c>
      <c r="B126" s="9">
        <v>1190</v>
      </c>
      <c r="C126" s="178">
        <v>0</v>
      </c>
      <c r="D126" s="178">
        <v>0</v>
      </c>
      <c r="E126" s="178">
        <v>0</v>
      </c>
      <c r="F126" s="178">
        <v>0</v>
      </c>
      <c r="G126" s="178">
        <v>0</v>
      </c>
      <c r="H126" s="198">
        <v>0</v>
      </c>
      <c r="I126" s="95" t="s">
        <v>488</v>
      </c>
    </row>
    <row r="127" ht="20.1" customHeight="1">
      <c r="A127" s="8" t="s">
        <v>246</v>
      </c>
      <c r="B127" s="6">
        <v>1191</v>
      </c>
      <c r="C127" s="172">
        <v>0</v>
      </c>
      <c r="D127" s="172">
        <v>0</v>
      </c>
      <c r="E127" s="172">
        <v>0</v>
      </c>
      <c r="F127" s="172">
        <v>0</v>
      </c>
      <c r="G127" s="178">
        <v>0</v>
      </c>
      <c r="H127" s="198">
        <v>0</v>
      </c>
      <c r="I127" s="95" t="s">
        <v>488</v>
      </c>
    </row>
    <row r="128" s="5" customFormat="1" ht="20.1" customHeight="1">
      <c r="A128" s="10" t="s">
        <v>265</v>
      </c>
      <c r="B128" s="11">
        <v>1200</v>
      </c>
      <c r="C128" s="176">
        <v>1480</v>
      </c>
      <c r="D128" s="176">
        <v>596</v>
      </c>
      <c r="E128" s="176">
        <v>592</v>
      </c>
      <c r="F128" s="176">
        <v>596</v>
      </c>
      <c r="G128" s="177">
        <v>4</v>
      </c>
      <c r="H128" s="197">
        <v>100.7</v>
      </c>
      <c r="I128" s="96" t="s">
        <v>488</v>
      </c>
    </row>
    <row r="129" ht="20.1" customHeight="1">
      <c r="A129" s="8" t="s">
        <v>25</v>
      </c>
      <c r="B129" s="6">
        <v>1201</v>
      </c>
      <c r="C129" s="178">
        <v>1480</v>
      </c>
      <c r="D129" s="178">
        <v>596</v>
      </c>
      <c r="E129" s="178">
        <v>592</v>
      </c>
      <c r="F129" s="178">
        <v>596</v>
      </c>
      <c r="G129" s="178">
        <v>4</v>
      </c>
      <c r="H129" s="198">
        <v>100.7</v>
      </c>
      <c r="I129" s="94" t="s">
        <v>488</v>
      </c>
    </row>
    <row r="130" ht="20.1" customHeight="1">
      <c r="A130" s="8" t="s">
        <v>26</v>
      </c>
      <c r="B130" s="6">
        <v>1202</v>
      </c>
      <c r="C130" s="172">
        <v>0</v>
      </c>
      <c r="D130" s="172">
        <v>0</v>
      </c>
      <c r="E130" s="172">
        <v>0</v>
      </c>
      <c r="F130" s="172">
        <v>0</v>
      </c>
      <c r="G130" s="178">
        <v>0</v>
      </c>
      <c r="H130" s="198">
        <v>0</v>
      </c>
      <c r="I130" s="94" t="s">
        <v>488</v>
      </c>
    </row>
    <row r="131" s="5" customFormat="1" ht="20.1" customHeight="1">
      <c r="A131" s="10" t="s">
        <v>19</v>
      </c>
      <c r="B131" s="11">
        <v>1210</v>
      </c>
      <c r="C131" s="175">
        <v>117869</v>
      </c>
      <c r="D131" s="175">
        <v>151498</v>
      </c>
      <c r="E131" s="175">
        <v>89650</v>
      </c>
      <c r="F131" s="175">
        <v>151498</v>
      </c>
      <c r="G131" s="177">
        <v>61848</v>
      </c>
      <c r="H131" s="197">
        <v>169</v>
      </c>
      <c r="I131" s="96" t="s">
        <v>488</v>
      </c>
    </row>
    <row r="132" s="5" customFormat="1" ht="20.1" customHeight="1">
      <c r="A132" s="10" t="s">
        <v>101</v>
      </c>
      <c r="B132" s="11">
        <v>1220</v>
      </c>
      <c r="C132" s="169">
        <v>-116389</v>
      </c>
      <c r="D132" s="169">
        <v>-150902</v>
      </c>
      <c r="E132" s="169">
        <v>-89058</v>
      </c>
      <c r="F132" s="169">
        <v>-150902</v>
      </c>
      <c r="G132" s="177">
        <v>61844</v>
      </c>
      <c r="H132" s="197">
        <v>169.4</v>
      </c>
      <c r="I132" s="96" t="s">
        <v>488</v>
      </c>
    </row>
    <row r="133" ht="20.1" customHeight="1">
      <c r="A133" s="8" t="s">
        <v>180</v>
      </c>
      <c r="B133" s="9">
        <v>1230</v>
      </c>
      <c r="C133" s="178">
        <v>0</v>
      </c>
      <c r="D133" s="178">
        <v>0</v>
      </c>
      <c r="E133" s="178">
        <v>0</v>
      </c>
      <c r="F133" s="178">
        <v>0</v>
      </c>
      <c r="G133" s="178">
        <v>0</v>
      </c>
      <c r="H133" s="198">
        <v>0</v>
      </c>
      <c r="I133" s="95" t="s">
        <v>488</v>
      </c>
    </row>
    <row r="134" ht="24.95" customHeight="1">
      <c r="A134" s="245" t="s">
        <v>124</v>
      </c>
      <c r="B134" s="245"/>
      <c r="C134" s="245"/>
      <c r="D134" s="245"/>
      <c r="E134" s="245"/>
      <c r="F134" s="245"/>
      <c r="G134" s="245"/>
      <c r="H134" s="245"/>
      <c r="I134" s="245"/>
    </row>
    <row r="135" ht="20.1" customHeight="1">
      <c r="A135" s="8" t="s">
        <v>191</v>
      </c>
      <c r="B135" s="9">
        <v>1300</v>
      </c>
      <c r="C135" s="185">
        <v>1940</v>
      </c>
      <c r="D135" s="185">
        <v>1853</v>
      </c>
      <c r="E135" s="185">
        <v>722</v>
      </c>
      <c r="F135" s="185">
        <v>1853</v>
      </c>
      <c r="G135" s="178">
        <v>1131</v>
      </c>
      <c r="H135" s="198">
        <v>256.6</v>
      </c>
      <c r="I135" s="95" t="s">
        <v>488</v>
      </c>
    </row>
    <row r="136" ht="20.1" customHeight="1">
      <c r="A136" s="8" t="s">
        <v>317</v>
      </c>
      <c r="B136" s="9">
        <v>1301</v>
      </c>
      <c r="C136" s="185">
        <v>4905</v>
      </c>
      <c r="D136" s="185">
        <v>9377</v>
      </c>
      <c r="E136" s="185">
        <v>4796</v>
      </c>
      <c r="F136" s="185">
        <v>9377</v>
      </c>
      <c r="G136" s="178">
        <v>4581</v>
      </c>
      <c r="H136" s="198">
        <v>195.5</v>
      </c>
      <c r="I136" s="95" t="s">
        <v>488</v>
      </c>
    </row>
    <row r="137" ht="20.1" customHeight="1">
      <c r="A137" s="8" t="s">
        <v>318</v>
      </c>
      <c r="B137" s="9">
        <v>1302</v>
      </c>
      <c r="C137" s="185">
        <v>0</v>
      </c>
      <c r="D137" s="185">
        <v>65</v>
      </c>
      <c r="E137" s="185">
        <v>0</v>
      </c>
      <c r="F137" s="185">
        <v>65</v>
      </c>
      <c r="G137" s="178">
        <v>65</v>
      </c>
      <c r="H137" s="198">
        <v>0</v>
      </c>
      <c r="I137" s="95" t="s">
        <v>488</v>
      </c>
    </row>
    <row r="138" ht="20.1" customHeight="1">
      <c r="A138" s="8" t="s">
        <v>319</v>
      </c>
      <c r="B138" s="9">
        <v>1303</v>
      </c>
      <c r="C138" s="196">
        <v>-37</v>
      </c>
      <c r="D138" s="196">
        <v>-9</v>
      </c>
      <c r="E138" s="196">
        <v>0</v>
      </c>
      <c r="F138" s="196">
        <v>-9</v>
      </c>
      <c r="G138" s="178">
        <v>9</v>
      </c>
      <c r="H138" s="198">
        <v>0</v>
      </c>
      <c r="I138" s="95" t="s">
        <v>488</v>
      </c>
    </row>
    <row r="139" ht="20.1" customHeight="1">
      <c r="A139" s="8" t="s">
        <v>320</v>
      </c>
      <c r="B139" s="9">
        <v>1304</v>
      </c>
      <c r="C139" s="185">
        <v>0</v>
      </c>
      <c r="D139" s="185">
        <v>0</v>
      </c>
      <c r="E139" s="185">
        <v>0</v>
      </c>
      <c r="F139" s="185">
        <v>0</v>
      </c>
      <c r="G139" s="178">
        <v>0</v>
      </c>
      <c r="H139" s="198">
        <v>0</v>
      </c>
      <c r="I139" s="95" t="s">
        <v>488</v>
      </c>
    </row>
    <row r="140" ht="20.25" customHeight="1">
      <c r="A140" s="8" t="s">
        <v>321</v>
      </c>
      <c r="B140" s="9">
        <v>1305</v>
      </c>
      <c r="C140" s="196">
        <v>0</v>
      </c>
      <c r="D140" s="196">
        <v>0</v>
      </c>
      <c r="E140" s="196">
        <v>0</v>
      </c>
      <c r="F140" s="196">
        <v>0</v>
      </c>
      <c r="G140" s="178">
        <v>0</v>
      </c>
      <c r="H140" s="198">
        <v>0</v>
      </c>
      <c r="I140" s="95" t="s">
        <v>488</v>
      </c>
    </row>
    <row r="141" s="5" customFormat="1" ht="20.1" customHeight="1">
      <c r="A141" s="10" t="s">
        <v>118</v>
      </c>
      <c r="B141" s="11">
        <v>1310</v>
      </c>
      <c r="C141" s="168" t="e">
        <f>C135+C136-C137-C138-C139-C140</f>
        <v>#VALUE!</v>
      </c>
      <c r="D141" s="168" t="e">
        <f>D135+D136-D137-D138-D139-D140</f>
        <v>#VALUE!</v>
      </c>
      <c r="E141" s="168" t="e">
        <f>E135+E136-E137-E138-E139-E140</f>
        <v>#VALUE!</v>
      </c>
      <c r="F141" s="168" t="e">
        <f>F135+F136-F137-F138-F139-F140</f>
        <v>#VALUE!</v>
      </c>
      <c r="G141" s="177" t="e">
        <f>F141-E141</f>
        <v>#VALUE!</v>
      </c>
      <c r="H141" s="197" t="e">
        <f>(F141/E141)*100</f>
        <v>#VALUE!</v>
      </c>
      <c r="I141" s="96"/>
    </row>
    <row r="142" s="5" customFormat="1" ht="20.1" customHeight="1">
      <c r="A142" s="232" t="s">
        <v>158</v>
      </c>
      <c r="B142" s="233"/>
      <c r="C142" s="233">
        <v>6882</v>
      </c>
      <c r="D142" s="233">
        <v>11174</v>
      </c>
      <c r="E142" s="233">
        <v>5518</v>
      </c>
      <c r="F142" s="233">
        <v>11174</v>
      </c>
      <c r="G142" s="233">
        <v>5656</v>
      </c>
      <c r="H142" s="233">
        <v>202.5</v>
      </c>
      <c r="I142" s="234" t="s">
        <v>488</v>
      </c>
    </row>
    <row r="143" s="5" customFormat="1" ht="20.1" customHeight="1">
      <c r="A143" s="8" t="s">
        <v>192</v>
      </c>
      <c r="B143" s="9">
        <v>1400</v>
      </c>
      <c r="C143" s="178">
        <v>4803</v>
      </c>
      <c r="D143" s="178">
        <v>1837</v>
      </c>
      <c r="E143" s="178">
        <v>10696</v>
      </c>
      <c r="F143" s="178">
        <v>1837</v>
      </c>
      <c r="G143" s="178">
        <v>-8859</v>
      </c>
      <c r="H143" s="198">
        <v>17.2</v>
      </c>
      <c r="I143" s="95" t="s">
        <v>488</v>
      </c>
    </row>
    <row r="144" s="5" customFormat="1" ht="20.1" customHeight="1">
      <c r="A144" s="8" t="s">
        <v>193</v>
      </c>
      <c r="B144" s="40">
        <v>1401</v>
      </c>
      <c r="C144" s="178">
        <v>4583</v>
      </c>
      <c r="D144" s="178">
        <v>1698</v>
      </c>
      <c r="E144" s="178">
        <v>10509</v>
      </c>
      <c r="F144" s="178">
        <v>1698</v>
      </c>
      <c r="G144" s="178">
        <v>-8811</v>
      </c>
      <c r="H144" s="198">
        <v>16.2</v>
      </c>
      <c r="I144" s="94" t="s">
        <v>488</v>
      </c>
    </row>
    <row r="145" s="5" customFormat="1" ht="20.1" customHeight="1">
      <c r="A145" s="8" t="s">
        <v>28</v>
      </c>
      <c r="B145" s="40">
        <v>1402</v>
      </c>
      <c r="C145" s="178">
        <v>220</v>
      </c>
      <c r="D145" s="178">
        <v>139</v>
      </c>
      <c r="E145" s="178">
        <v>187</v>
      </c>
      <c r="F145" s="178">
        <v>139</v>
      </c>
      <c r="G145" s="178">
        <v>-48</v>
      </c>
      <c r="H145" s="198">
        <v>74.3</v>
      </c>
      <c r="I145" s="94" t="s">
        <v>488</v>
      </c>
    </row>
    <row r="146" s="5" customFormat="1" ht="20.1" customHeight="1">
      <c r="A146" s="8" t="s">
        <v>5</v>
      </c>
      <c r="B146" s="13">
        <v>1410</v>
      </c>
      <c r="C146" s="178">
        <v>34227</v>
      </c>
      <c r="D146" s="178">
        <v>40926</v>
      </c>
      <c r="E146" s="178">
        <v>34664</v>
      </c>
      <c r="F146" s="178">
        <v>40926</v>
      </c>
      <c r="G146" s="178">
        <v>6262</v>
      </c>
      <c r="H146" s="198">
        <v>118.1</v>
      </c>
      <c r="I146" s="95" t="s">
        <v>488</v>
      </c>
    </row>
    <row r="147" s="5" customFormat="1" ht="20.1" customHeight="1">
      <c r="A147" s="8" t="s">
        <v>6</v>
      </c>
      <c r="B147" s="13">
        <v>1420</v>
      </c>
      <c r="C147" s="178">
        <v>6786</v>
      </c>
      <c r="D147" s="178">
        <v>8209</v>
      </c>
      <c r="E147" s="178">
        <v>7626</v>
      </c>
      <c r="F147" s="178">
        <v>8209</v>
      </c>
      <c r="G147" s="178">
        <v>583</v>
      </c>
      <c r="H147" s="198">
        <v>107.6</v>
      </c>
      <c r="I147" s="95" t="s">
        <v>488</v>
      </c>
    </row>
    <row r="148" s="5" customFormat="1" ht="20.1" customHeight="1">
      <c r="A148" s="8" t="s">
        <v>7</v>
      </c>
      <c r="B148" s="13">
        <v>1430</v>
      </c>
      <c r="C148" s="178">
        <v>4905</v>
      </c>
      <c r="D148" s="178">
        <v>9377</v>
      </c>
      <c r="E148" s="178">
        <v>4796</v>
      </c>
      <c r="F148" s="178">
        <v>9377</v>
      </c>
      <c r="G148" s="178">
        <v>4581</v>
      </c>
      <c r="H148" s="198">
        <v>195.5</v>
      </c>
      <c r="I148" s="95" t="s">
        <v>488</v>
      </c>
    </row>
    <row r="149" s="5" customFormat="1" ht="20.1" customHeight="1">
      <c r="A149" s="8" t="s">
        <v>29</v>
      </c>
      <c r="B149" s="13">
        <v>1440</v>
      </c>
      <c r="C149" s="178">
        <v>39012</v>
      </c>
      <c r="D149" s="178">
        <v>36605</v>
      </c>
      <c r="E149" s="178">
        <v>31276</v>
      </c>
      <c r="F149" s="178">
        <v>36605</v>
      </c>
      <c r="G149" s="178">
        <v>5329</v>
      </c>
      <c r="H149" s="198">
        <v>117</v>
      </c>
      <c r="I149" s="95" t="s">
        <v>488</v>
      </c>
    </row>
    <row r="150" s="5" customFormat="1">
      <c r="A150" s="10" t="s">
        <v>49</v>
      </c>
      <c r="B150" s="51">
        <v>1450</v>
      </c>
      <c r="C150" s="186">
        <v>89733</v>
      </c>
      <c r="D150" s="186">
        <v>96954</v>
      </c>
      <c r="E150" s="186">
        <v>89058</v>
      </c>
      <c r="F150" s="186">
        <v>96954</v>
      </c>
      <c r="G150" s="177">
        <v>7896</v>
      </c>
      <c r="H150" s="197">
        <v>108.9</v>
      </c>
      <c r="I150" s="96" t="s">
        <v>488</v>
      </c>
    </row>
    <row r="151" s="5" customFormat="1">
      <c r="A151" s="59"/>
      <c r="B151" s="69"/>
      <c r="C151" s="69"/>
      <c r="D151" s="69"/>
      <c r="E151" s="69"/>
      <c r="F151" s="69"/>
      <c r="G151" s="69"/>
      <c r="H151" s="69"/>
      <c r="I151" s="69"/>
    </row>
    <row r="152" s="5" customFormat="1">
      <c r="A152" s="59"/>
      <c r="B152" s="69"/>
      <c r="C152" s="69"/>
      <c r="D152" s="69"/>
      <c r="E152" s="69"/>
      <c r="F152" s="69"/>
      <c r="G152" s="69"/>
      <c r="H152" s="69"/>
      <c r="I152" s="69"/>
    </row>
    <row r="153">
      <c r="A153" s="27"/>
    </row>
    <row r="154" ht="27.75" customHeight="1">
      <c r="A154" s="45" t="s">
        <v>485</v>
      </c>
      <c r="B154" s="1"/>
      <c r="C154" s="242" t="s">
        <v>90</v>
      </c>
      <c r="D154" s="242"/>
      <c r="E154" s="83"/>
      <c r="F154" s="222" t="s">
        <v>484</v>
      </c>
      <c r="G154" s="222"/>
      <c r="H154" s="222"/>
      <c r="I154" s="3"/>
    </row>
    <row r="155" s="2" customFormat="1">
      <c r="A155" s="214" t="s">
        <v>465</v>
      </c>
      <c r="B155" s="3"/>
      <c r="C155" s="222" t="s">
        <v>466</v>
      </c>
      <c r="D155" s="222"/>
      <c r="E155" s="3"/>
      <c r="F155" s="221" t="s">
        <v>86</v>
      </c>
      <c r="G155" s="221"/>
      <c r="H155" s="221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27"/>
    </row>
    <row r="205">
      <c r="A205" s="27"/>
    </row>
    <row r="206">
      <c r="A206" s="27"/>
    </row>
    <row r="207">
      <c r="A207" s="27"/>
    </row>
    <row r="208">
      <c r="A208" s="27"/>
    </row>
    <row r="209">
      <c r="A209" s="27"/>
    </row>
    <row r="210">
      <c r="A210" s="27"/>
    </row>
    <row r="211">
      <c r="A211" s="27"/>
    </row>
    <row r="212">
      <c r="A212" s="27"/>
    </row>
    <row r="213">
      <c r="A213" s="27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</sheetData>
  <mergeCells>
    <mergeCell ref="A6:I6"/>
    <mergeCell ref="A134:I134"/>
    <mergeCell ref="C155:D155"/>
    <mergeCell ref="F155:H155"/>
    <mergeCell ref="C154:D154"/>
    <mergeCell ref="F154:H154"/>
    <mergeCell ref="A1:I1"/>
    <mergeCell ref="A142:I142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3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1480</v>
      </c>
      <c r="D7" s="199">
        <v>596</v>
      </c>
      <c r="E7" s="199">
        <v>592</v>
      </c>
      <c r="F7" s="199">
        <v>596</v>
      </c>
      <c r="G7" s="200">
        <v>4</v>
      </c>
      <c r="H7" s="200">
        <v>100.7</v>
      </c>
    </row>
    <row r="8" ht="48.95" customHeight="1">
      <c r="A8" s="47" t="s">
        <v>51</v>
      </c>
      <c r="B8" s="6">
        <v>2000</v>
      </c>
      <c r="C8" s="172">
        <v>-11173</v>
      </c>
      <c r="D8" s="172">
        <v>-10626</v>
      </c>
      <c r="E8" s="172">
        <v>-10631</v>
      </c>
      <c r="F8" s="172">
        <v>-10626</v>
      </c>
      <c r="G8" s="200">
        <v>5</v>
      </c>
      <c r="H8" s="200">
        <v>100</v>
      </c>
    </row>
    <row r="9" ht="45" customHeight="1">
      <c r="A9" s="47" t="s">
        <v>253</v>
      </c>
      <c r="B9" s="6">
        <v>2010</v>
      </c>
      <c r="C9" s="196">
        <v>-1332</v>
      </c>
      <c r="D9" s="196">
        <v>-476</v>
      </c>
      <c r="E9" s="196">
        <v>-533</v>
      </c>
      <c r="F9" s="196">
        <v>-476</v>
      </c>
      <c r="G9" s="200">
        <v>-57</v>
      </c>
      <c r="H9" s="200">
        <v>89.3</v>
      </c>
    </row>
    <row r="10" ht="45" customHeight="1">
      <c r="A10" s="8" t="s">
        <v>145</v>
      </c>
      <c r="B10" s="6">
        <v>2011</v>
      </c>
      <c r="C10" s="172">
        <v>-1332</v>
      </c>
      <c r="D10" s="172">
        <v>-476</v>
      </c>
      <c r="E10" s="172">
        <v>-533</v>
      </c>
      <c r="F10" s="172">
        <v>-476</v>
      </c>
      <c r="G10" s="200">
        <v>-57</v>
      </c>
      <c r="H10" s="200">
        <v>89.3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589</v>
      </c>
      <c r="B16" s="6" t="s">
        <v>590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591</v>
      </c>
      <c r="B17" s="6" t="s">
        <v>592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27</v>
      </c>
      <c r="B18" s="6">
        <v>2040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99</v>
      </c>
      <c r="B19" s="6">
        <v>2050</v>
      </c>
      <c r="C19" s="172">
        <v>-304</v>
      </c>
      <c r="D19" s="172">
        <v>0</v>
      </c>
      <c r="E19" s="172">
        <v>-148</v>
      </c>
      <c r="F19" s="172">
        <v>0</v>
      </c>
      <c r="G19" s="200">
        <v>-148</v>
      </c>
      <c r="H19" s="200">
        <v>0</v>
      </c>
    </row>
    <row r="20" ht="24.95" customHeight="1">
      <c r="A20" s="47" t="s">
        <v>488</v>
      </c>
      <c r="B20" s="6" t="s">
        <v>488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593</v>
      </c>
      <c r="B21" s="6" t="s">
        <v>594</v>
      </c>
      <c r="C21" s="172">
        <v>0</v>
      </c>
      <c r="D21" s="172">
        <v>0</v>
      </c>
      <c r="E21" s="172">
        <v>-148</v>
      </c>
      <c r="F21" s="172">
        <v>0</v>
      </c>
      <c r="G21" s="200">
        <v>-148</v>
      </c>
      <c r="H21" s="200">
        <v>0</v>
      </c>
    </row>
    <row r="22" ht="24.95" customHeight="1">
      <c r="A22" s="47" t="s">
        <v>595</v>
      </c>
      <c r="B22" s="6" t="s">
        <v>596</v>
      </c>
      <c r="C22" s="172">
        <v>-304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100</v>
      </c>
      <c r="B23" s="6">
        <v>2060</v>
      </c>
      <c r="C23" s="172">
        <v>703</v>
      </c>
      <c r="D23" s="172">
        <v>4256</v>
      </c>
      <c r="E23" s="172">
        <v>0</v>
      </c>
      <c r="F23" s="172">
        <v>4256</v>
      </c>
      <c r="G23" s="200">
        <v>-4256</v>
      </c>
      <c r="H23" s="200">
        <v>0</v>
      </c>
    </row>
    <row r="24" ht="24.95" customHeight="1">
      <c r="A24" s="47" t="s">
        <v>488</v>
      </c>
      <c r="B24" s="6" t="s">
        <v>488</v>
      </c>
      <c r="C24" s="172">
        <v>0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24.95" customHeight="1">
      <c r="A25" s="47" t="s">
        <v>597</v>
      </c>
      <c r="B25" s="6" t="s">
        <v>598</v>
      </c>
      <c r="C25" s="172">
        <v>0</v>
      </c>
      <c r="D25" s="172">
        <v>40</v>
      </c>
      <c r="E25" s="172">
        <v>0</v>
      </c>
      <c r="F25" s="172">
        <v>40</v>
      </c>
      <c r="G25" s="200">
        <v>-40</v>
      </c>
      <c r="H25" s="200">
        <v>0</v>
      </c>
    </row>
    <row r="26" ht="24.95" customHeight="1">
      <c r="A26" s="47" t="s">
        <v>599</v>
      </c>
      <c r="B26" s="6" t="s">
        <v>600</v>
      </c>
      <c r="C26" s="172">
        <v>703</v>
      </c>
      <c r="D26" s="172">
        <v>4216</v>
      </c>
      <c r="E26" s="172">
        <v>0</v>
      </c>
      <c r="F26" s="172">
        <v>4216</v>
      </c>
      <c r="G26" s="200">
        <v>-4216</v>
      </c>
      <c r="H26" s="200">
        <v>0</v>
      </c>
    </row>
    <row r="27" ht="49.5" customHeight="1">
      <c r="A27" s="47" t="s">
        <v>52</v>
      </c>
      <c r="B27" s="6">
        <v>2070</v>
      </c>
      <c r="C27" s="171">
        <v>-10626</v>
      </c>
      <c r="D27" s="171">
        <v>-6250</v>
      </c>
      <c r="E27" s="171">
        <v>-10720</v>
      </c>
      <c r="F27" s="171">
        <v>-6250</v>
      </c>
      <c r="G27" s="200">
        <v>4470</v>
      </c>
      <c r="H27" s="200">
        <v>58.3</v>
      </c>
    </row>
    <row r="28" ht="35.1" customHeight="1">
      <c r="A28" s="249" t="s">
        <v>344</v>
      </c>
      <c r="B28" s="249"/>
      <c r="C28" s="249"/>
      <c r="D28" s="249"/>
      <c r="E28" s="249"/>
      <c r="F28" s="249"/>
      <c r="G28" s="249"/>
      <c r="H28" s="249"/>
    </row>
    <row r="29" s="48" customFormat="1" ht="37.5">
      <c r="A29" s="74" t="s">
        <v>336</v>
      </c>
      <c r="B29" s="135">
        <v>2110</v>
      </c>
      <c r="C29" s="176">
        <v>16846</v>
      </c>
      <c r="D29" s="176">
        <v>17446</v>
      </c>
      <c r="E29" s="176">
        <v>19319</v>
      </c>
      <c r="F29" s="176">
        <v>17446</v>
      </c>
      <c r="G29" s="177">
        <v>-1873</v>
      </c>
      <c r="H29" s="197">
        <v>90.3</v>
      </c>
    </row>
    <row r="30">
      <c r="A30" s="8" t="s">
        <v>258</v>
      </c>
      <c r="B30" s="6">
        <v>2111</v>
      </c>
      <c r="C30" s="178">
        <v>226</v>
      </c>
      <c r="D30" s="178">
        <v>714</v>
      </c>
      <c r="E30" s="178">
        <v>193</v>
      </c>
      <c r="F30" s="178">
        <v>714</v>
      </c>
      <c r="G30" s="178">
        <v>521</v>
      </c>
      <c r="H30" s="198">
        <v>369.9</v>
      </c>
    </row>
    <row r="31">
      <c r="A31" s="8" t="s">
        <v>337</v>
      </c>
      <c r="B31" s="6">
        <v>2112</v>
      </c>
      <c r="C31" s="178">
        <v>10966</v>
      </c>
      <c r="D31" s="178">
        <v>10900</v>
      </c>
      <c r="E31" s="178">
        <v>14550</v>
      </c>
      <c r="F31" s="178">
        <v>10900</v>
      </c>
      <c r="G31" s="178">
        <v>-3650</v>
      </c>
      <c r="H31" s="198">
        <v>74.9</v>
      </c>
    </row>
    <row r="32" s="48" customFormat="1" ht="18.75" customHeight="1">
      <c r="A32" s="47" t="s">
        <v>338</v>
      </c>
      <c r="B32" s="53">
        <v>2113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>
      <c r="A33" s="47" t="s">
        <v>74</v>
      </c>
      <c r="B33" s="53">
        <v>2114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37.5">
      <c r="A34" s="47" t="s">
        <v>339</v>
      </c>
      <c r="B34" s="53">
        <v>2115</v>
      </c>
      <c r="C34" s="178">
        <v>1251</v>
      </c>
      <c r="D34" s="178">
        <v>863</v>
      </c>
      <c r="E34" s="178">
        <v>1008</v>
      </c>
      <c r="F34" s="178">
        <v>863</v>
      </c>
      <c r="G34" s="178">
        <v>-145</v>
      </c>
      <c r="H34" s="198">
        <v>85.6</v>
      </c>
    </row>
    <row r="35" s="50" customFormat="1">
      <c r="A35" s="47" t="s">
        <v>89</v>
      </c>
      <c r="B35" s="53">
        <v>2116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  <c r="I35" s="46"/>
    </row>
    <row r="36" ht="20.1" customHeight="1">
      <c r="A36" s="47" t="s">
        <v>359</v>
      </c>
      <c r="B36" s="53">
        <v>2117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73</v>
      </c>
      <c r="B37" s="53">
        <v>2118</v>
      </c>
      <c r="C37" s="178">
        <v>3866</v>
      </c>
      <c r="D37" s="178">
        <v>4362</v>
      </c>
      <c r="E37" s="178">
        <v>3132</v>
      </c>
      <c r="F37" s="178">
        <v>4362</v>
      </c>
      <c r="G37" s="178">
        <v>1230</v>
      </c>
      <c r="H37" s="198">
        <v>139.3</v>
      </c>
    </row>
    <row r="38" ht="20.1" customHeight="1">
      <c r="A38" s="47" t="s">
        <v>345</v>
      </c>
      <c r="B38" s="53">
        <v>2119</v>
      </c>
      <c r="C38" s="178">
        <v>537</v>
      </c>
      <c r="D38" s="178">
        <v>607</v>
      </c>
      <c r="E38" s="178">
        <v>436</v>
      </c>
      <c r="F38" s="178">
        <v>607</v>
      </c>
      <c r="G38" s="178">
        <v>171</v>
      </c>
      <c r="H38" s="198">
        <v>139.2</v>
      </c>
    </row>
    <row r="39" ht="20.1" customHeight="1">
      <c r="A39" s="47" t="s">
        <v>601</v>
      </c>
      <c r="B39" s="53" t="s">
        <v>602</v>
      </c>
      <c r="C39" s="178">
        <v>537</v>
      </c>
      <c r="D39" s="178">
        <v>607</v>
      </c>
      <c r="E39" s="178">
        <v>436</v>
      </c>
      <c r="F39" s="178">
        <v>607</v>
      </c>
      <c r="G39" s="178">
        <v>171</v>
      </c>
      <c r="H39" s="198">
        <v>139.2</v>
      </c>
    </row>
    <row r="40" ht="20.1" customHeight="1">
      <c r="A40" s="47" t="s">
        <v>488</v>
      </c>
      <c r="B40" s="53" t="s">
        <v>488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s="48" customFormat="1" ht="37.5">
      <c r="A41" s="74" t="s">
        <v>346</v>
      </c>
      <c r="B41" s="60">
        <v>2120</v>
      </c>
      <c r="C41" s="176">
        <v>2618</v>
      </c>
      <c r="D41" s="176">
        <v>2944</v>
      </c>
      <c r="E41" s="176">
        <v>2128</v>
      </c>
      <c r="F41" s="176">
        <v>2944</v>
      </c>
      <c r="G41" s="177">
        <v>816</v>
      </c>
      <c r="H41" s="197">
        <v>138.3</v>
      </c>
    </row>
    <row r="42" ht="20.1" customHeight="1">
      <c r="A42" s="47" t="s">
        <v>73</v>
      </c>
      <c r="B42" s="53">
        <v>2121</v>
      </c>
      <c r="C42" s="178">
        <v>2578</v>
      </c>
      <c r="D42" s="178">
        <v>2908</v>
      </c>
      <c r="E42" s="178">
        <v>2088</v>
      </c>
      <c r="F42" s="178">
        <v>2908</v>
      </c>
      <c r="G42" s="178">
        <v>820</v>
      </c>
      <c r="H42" s="198">
        <v>139.3</v>
      </c>
    </row>
    <row r="43" ht="20.1" customHeight="1">
      <c r="A43" s="47" t="s">
        <v>347</v>
      </c>
      <c r="B43" s="53">
        <v>2122</v>
      </c>
      <c r="C43" s="178">
        <v>40</v>
      </c>
      <c r="D43" s="178">
        <v>36</v>
      </c>
      <c r="E43" s="178">
        <v>40</v>
      </c>
      <c r="F43" s="178">
        <v>36</v>
      </c>
      <c r="G43" s="178">
        <v>-4</v>
      </c>
      <c r="H43" s="198">
        <v>90</v>
      </c>
    </row>
    <row r="44" ht="20.1" customHeight="1">
      <c r="A44" s="47" t="s">
        <v>348</v>
      </c>
      <c r="B44" s="53">
        <v>2123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>
      <c r="A45" s="47" t="s">
        <v>345</v>
      </c>
      <c r="B45" s="53">
        <v>2124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>
      <c r="A46" s="47" t="s">
        <v>488</v>
      </c>
      <c r="B46" s="53" t="s">
        <v>488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>
      <c r="A47" s="47" t="s">
        <v>488</v>
      </c>
      <c r="B47" s="53" t="s">
        <v>488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39" customHeight="1">
      <c r="A48" s="74" t="s">
        <v>349</v>
      </c>
      <c r="B48" s="60">
        <v>2130</v>
      </c>
      <c r="C48" s="176">
        <v>6806</v>
      </c>
      <c r="D48" s="176">
        <v>7873</v>
      </c>
      <c r="E48" s="176">
        <v>7626</v>
      </c>
      <c r="F48" s="176">
        <v>7873</v>
      </c>
      <c r="G48" s="177">
        <v>247</v>
      </c>
      <c r="H48" s="197">
        <v>103.2</v>
      </c>
    </row>
    <row r="49" ht="60.75" customHeight="1">
      <c r="A49" s="47" t="s">
        <v>442</v>
      </c>
      <c r="B49" s="53">
        <v>2131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s="48" customFormat="1" ht="20.1" customHeight="1">
      <c r="A50" s="47" t="s">
        <v>350</v>
      </c>
      <c r="B50" s="53">
        <v>2132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351</v>
      </c>
      <c r="B51" s="53">
        <v>2133</v>
      </c>
      <c r="C51" s="178">
        <v>6806</v>
      </c>
      <c r="D51" s="178">
        <v>7873</v>
      </c>
      <c r="E51" s="178">
        <v>7626</v>
      </c>
      <c r="F51" s="178">
        <v>7873</v>
      </c>
      <c r="G51" s="178">
        <v>247</v>
      </c>
      <c r="H51" s="198">
        <v>103.2</v>
      </c>
    </row>
    <row r="52" ht="20.1" customHeight="1">
      <c r="A52" s="47" t="s">
        <v>352</v>
      </c>
      <c r="B52" s="53">
        <v>2134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20.1" customHeight="1">
      <c r="A53" s="47" t="s">
        <v>488</v>
      </c>
      <c r="B53" s="53" t="s">
        <v>488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74" t="s">
        <v>488</v>
      </c>
      <c r="B54" s="60" t="s">
        <v>488</v>
      </c>
      <c r="C54" s="176">
        <v>0</v>
      </c>
      <c r="D54" s="176">
        <v>0</v>
      </c>
      <c r="E54" s="176">
        <v>0</v>
      </c>
      <c r="F54" s="176">
        <v>0</v>
      </c>
      <c r="G54" s="177">
        <v>0</v>
      </c>
      <c r="H54" s="197">
        <v>0</v>
      </c>
    </row>
    <row r="55" s="48" customFormat="1" ht="20.1" customHeight="1">
      <c r="A55" s="74" t="s">
        <v>353</v>
      </c>
      <c r="B55" s="60">
        <v>2140</v>
      </c>
      <c r="C55" s="176">
        <v>0</v>
      </c>
      <c r="D55" s="176">
        <v>0</v>
      </c>
      <c r="E55" s="176">
        <v>0</v>
      </c>
      <c r="F55" s="176">
        <v>0</v>
      </c>
      <c r="G55" s="177">
        <v>0</v>
      </c>
      <c r="H55" s="197">
        <v>0</v>
      </c>
    </row>
    <row r="56" ht="37.5">
      <c r="A56" s="47" t="s">
        <v>113</v>
      </c>
      <c r="B56" s="53">
        <v>2141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0.1" customHeight="1">
      <c r="A57" s="47" t="s">
        <v>354</v>
      </c>
      <c r="B57" s="53">
        <v>2142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s="48" customFormat="1" ht="20.1" customHeight="1">
      <c r="A58" s="47" t="s">
        <v>488</v>
      </c>
      <c r="B58" s="53" t="s">
        <v>488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s="48" customFormat="1" ht="21.75" customHeight="1">
      <c r="A59" s="74" t="s">
        <v>343</v>
      </c>
      <c r="B59" s="60">
        <v>2200</v>
      </c>
      <c r="C59" s="176">
        <v>26270</v>
      </c>
      <c r="D59" s="176">
        <v>28263</v>
      </c>
      <c r="E59" s="176">
        <v>29073</v>
      </c>
      <c r="F59" s="176">
        <v>28263</v>
      </c>
      <c r="G59" s="177">
        <v>-810</v>
      </c>
      <c r="H59" s="197">
        <v>97.2</v>
      </c>
    </row>
    <row r="60" s="48" customFormat="1">
      <c r="A60" s="70"/>
      <c r="B60" s="49"/>
      <c r="C60" s="49"/>
      <c r="D60" s="49"/>
      <c r="E60" s="49"/>
      <c r="F60" s="49"/>
      <c r="G60" s="49"/>
      <c r="H60" s="49"/>
    </row>
    <row r="61" s="48" customFormat="1">
      <c r="A61" s="70"/>
      <c r="B61" s="49"/>
      <c r="C61" s="49"/>
      <c r="D61" s="49"/>
      <c r="E61" s="49"/>
      <c r="F61" s="49"/>
      <c r="G61" s="49"/>
      <c r="H61" s="49"/>
    </row>
    <row r="62" s="3" customFormat="1" ht="27.75" customHeight="1">
      <c r="A62" s="45" t="s">
        <v>485</v>
      </c>
      <c r="B62" s="1"/>
      <c r="C62" s="242"/>
      <c r="D62" s="242"/>
      <c r="E62" s="83"/>
      <c r="F62" s="222" t="s">
        <v>484</v>
      </c>
      <c r="G62" s="222"/>
      <c r="H62" s="222"/>
    </row>
    <row r="63" s="2" customFormat="1">
      <c r="A63" s="214" t="s">
        <v>68</v>
      </c>
      <c r="B63" s="3"/>
      <c r="C63" s="248" t="s">
        <v>178</v>
      </c>
      <c r="D63" s="248"/>
      <c r="E63" s="3"/>
      <c r="F63" s="221" t="s">
        <v>468</v>
      </c>
      <c r="G63" s="221"/>
      <c r="H63" s="221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</sheetData>
  <mergeCells>
    <mergeCell ref="A1:H1"/>
    <mergeCell ref="C63:D63"/>
    <mergeCell ref="F63:H63"/>
    <mergeCell ref="A6:H6"/>
    <mergeCell ref="A28:H28"/>
    <mergeCell ref="C62:D62"/>
    <mergeCell ref="F62:H62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0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205901</v>
      </c>
      <c r="D7" s="176">
        <v>136499</v>
      </c>
      <c r="E7" s="176">
        <v>106550</v>
      </c>
      <c r="F7" s="176">
        <v>136499</v>
      </c>
      <c r="G7" s="177">
        <v>29949</v>
      </c>
      <c r="H7" s="197">
        <v>128.1</v>
      </c>
    </row>
    <row r="8" ht="18" customHeight="1">
      <c r="A8" s="8" t="s">
        <v>374</v>
      </c>
      <c r="B8" s="9">
        <v>3010</v>
      </c>
      <c r="C8" s="178">
        <v>129660</v>
      </c>
      <c r="D8" s="178">
        <v>102253</v>
      </c>
      <c r="E8" s="178">
        <v>99505</v>
      </c>
      <c r="F8" s="178">
        <v>102253</v>
      </c>
      <c r="G8" s="178">
        <v>2748</v>
      </c>
      <c r="H8" s="198">
        <v>102.8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484</v>
      </c>
      <c r="D11" s="178">
        <v>659</v>
      </c>
      <c r="E11" s="178">
        <v>83</v>
      </c>
      <c r="F11" s="178">
        <v>659</v>
      </c>
      <c r="G11" s="178">
        <v>576</v>
      </c>
      <c r="H11" s="198">
        <v>794</v>
      </c>
    </row>
    <row r="12" ht="18" customHeight="1">
      <c r="A12" s="8" t="s">
        <v>603</v>
      </c>
      <c r="B12" s="9" t="s">
        <v>604</v>
      </c>
      <c r="C12" s="178">
        <v>426</v>
      </c>
      <c r="D12" s="178">
        <v>597</v>
      </c>
      <c r="E12" s="178">
        <v>83</v>
      </c>
      <c r="F12" s="178">
        <v>597</v>
      </c>
      <c r="G12" s="178">
        <v>514</v>
      </c>
      <c r="H12" s="198">
        <v>719.3</v>
      </c>
    </row>
    <row r="13" ht="18" customHeight="1">
      <c r="A13" s="8" t="s">
        <v>605</v>
      </c>
      <c r="B13" s="9" t="s">
        <v>606</v>
      </c>
      <c r="C13" s="178">
        <v>58</v>
      </c>
      <c r="D13" s="178">
        <v>62</v>
      </c>
      <c r="E13" s="178">
        <v>0</v>
      </c>
      <c r="F13" s="178">
        <v>62</v>
      </c>
      <c r="G13" s="178">
        <v>62</v>
      </c>
      <c r="H13" s="198">
        <v>0</v>
      </c>
    </row>
    <row r="14" ht="18" customHeight="1">
      <c r="A14" s="8" t="s">
        <v>607</v>
      </c>
      <c r="B14" s="9" t="s">
        <v>608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18" customHeight="1">
      <c r="A15" s="8" t="s">
        <v>254</v>
      </c>
      <c r="B15" s="9">
        <v>3050</v>
      </c>
      <c r="C15" s="178">
        <v>73467</v>
      </c>
      <c r="D15" s="178">
        <v>31256</v>
      </c>
      <c r="E15" s="178">
        <v>5735</v>
      </c>
      <c r="F15" s="178">
        <v>31256</v>
      </c>
      <c r="G15" s="178">
        <v>25521</v>
      </c>
      <c r="H15" s="198">
        <v>545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2290</v>
      </c>
      <c r="D20" s="178">
        <v>2331</v>
      </c>
      <c r="E20" s="178">
        <v>1227</v>
      </c>
      <c r="F20" s="178">
        <v>2331</v>
      </c>
      <c r="G20" s="178">
        <v>1104</v>
      </c>
      <c r="H20" s="198">
        <v>190</v>
      </c>
    </row>
    <row r="21" ht="18" customHeight="1">
      <c r="A21" s="8" t="s">
        <v>488</v>
      </c>
      <c r="B21" s="9" t="s">
        <v>488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609</v>
      </c>
      <c r="B22" s="9" t="s">
        <v>610</v>
      </c>
      <c r="C22" s="178">
        <v>2202</v>
      </c>
      <c r="D22" s="178">
        <v>2316</v>
      </c>
      <c r="E22" s="178">
        <v>800</v>
      </c>
      <c r="F22" s="178">
        <v>2316</v>
      </c>
      <c r="G22" s="178">
        <v>1516</v>
      </c>
      <c r="H22" s="198">
        <v>289.5</v>
      </c>
    </row>
    <row r="23" ht="18" customHeight="1">
      <c r="A23" s="8" t="s">
        <v>611</v>
      </c>
      <c r="B23" s="9" t="s">
        <v>612</v>
      </c>
      <c r="C23" s="178">
        <v>0</v>
      </c>
      <c r="D23" s="178">
        <v>0</v>
      </c>
      <c r="E23" s="178">
        <v>0</v>
      </c>
      <c r="F23" s="178">
        <v>0</v>
      </c>
      <c r="G23" s="178">
        <v>0</v>
      </c>
      <c r="H23" s="198">
        <v>0</v>
      </c>
    </row>
    <row r="24" ht="18" customHeight="1">
      <c r="A24" s="8" t="s">
        <v>613</v>
      </c>
      <c r="B24" s="9" t="s">
        <v>614</v>
      </c>
      <c r="C24" s="178">
        <v>0</v>
      </c>
      <c r="D24" s="178">
        <v>0</v>
      </c>
      <c r="E24" s="178">
        <v>0</v>
      </c>
      <c r="F24" s="178">
        <v>0</v>
      </c>
      <c r="G24" s="178">
        <v>0</v>
      </c>
      <c r="H24" s="198">
        <v>0</v>
      </c>
    </row>
    <row r="25" ht="18" customHeight="1">
      <c r="A25" s="8" t="s">
        <v>615</v>
      </c>
      <c r="B25" s="9" t="s">
        <v>616</v>
      </c>
      <c r="C25" s="178">
        <v>3</v>
      </c>
      <c r="D25" s="178">
        <v>0</v>
      </c>
      <c r="E25" s="178">
        <v>427</v>
      </c>
      <c r="F25" s="178">
        <v>0</v>
      </c>
      <c r="G25" s="178">
        <v>-427</v>
      </c>
      <c r="H25" s="198">
        <v>0</v>
      </c>
    </row>
    <row r="26" ht="18" customHeight="1">
      <c r="A26" s="8" t="s">
        <v>617</v>
      </c>
      <c r="B26" s="9" t="s">
        <v>618</v>
      </c>
      <c r="C26" s="178">
        <v>77</v>
      </c>
      <c r="D26" s="178">
        <v>13</v>
      </c>
      <c r="E26" s="178">
        <v>0</v>
      </c>
      <c r="F26" s="178">
        <v>13</v>
      </c>
      <c r="G26" s="178">
        <v>13</v>
      </c>
      <c r="H26" s="198">
        <v>0</v>
      </c>
    </row>
    <row r="27" ht="18" customHeight="1">
      <c r="A27" s="8" t="s">
        <v>619</v>
      </c>
      <c r="B27" s="9" t="s">
        <v>620</v>
      </c>
      <c r="C27" s="178">
        <v>3</v>
      </c>
      <c r="D27" s="178">
        <v>0</v>
      </c>
      <c r="E27" s="178">
        <v>0</v>
      </c>
      <c r="F27" s="178">
        <v>0</v>
      </c>
      <c r="G27" s="178">
        <v>0</v>
      </c>
      <c r="H27" s="198">
        <v>0</v>
      </c>
    </row>
    <row r="28" ht="18" customHeight="1">
      <c r="A28" s="8" t="s">
        <v>621</v>
      </c>
      <c r="B28" s="9" t="s">
        <v>622</v>
      </c>
      <c r="C28" s="178">
        <v>5</v>
      </c>
      <c r="D28" s="178">
        <v>2</v>
      </c>
      <c r="E28" s="178">
        <v>0</v>
      </c>
      <c r="F28" s="178">
        <v>2</v>
      </c>
      <c r="G28" s="178">
        <v>2</v>
      </c>
      <c r="H28" s="198">
        <v>0</v>
      </c>
    </row>
    <row r="29" ht="20.1" customHeight="1">
      <c r="A29" s="10" t="s">
        <v>395</v>
      </c>
      <c r="B29" s="11">
        <v>3100</v>
      </c>
      <c r="C29" s="166">
        <v>-138554</v>
      </c>
      <c r="D29" s="166">
        <v>-181199</v>
      </c>
      <c r="E29" s="166">
        <v>-104177</v>
      </c>
      <c r="F29" s="166">
        <v>-181199</v>
      </c>
      <c r="G29" s="177">
        <v>77022</v>
      </c>
      <c r="H29" s="197">
        <v>173.9</v>
      </c>
    </row>
    <row r="30" ht="18" customHeight="1">
      <c r="A30" s="8" t="s">
        <v>256</v>
      </c>
      <c r="B30" s="9">
        <v>3110</v>
      </c>
      <c r="C30" s="172">
        <v>-82800</v>
      </c>
      <c r="D30" s="172">
        <v>-118723</v>
      </c>
      <c r="E30" s="172">
        <v>-37550</v>
      </c>
      <c r="F30" s="172">
        <v>-118723</v>
      </c>
      <c r="G30" s="178">
        <v>81173</v>
      </c>
      <c r="H30" s="198">
        <v>316.2</v>
      </c>
    </row>
    <row r="31" ht="18" customHeight="1">
      <c r="A31" s="8" t="s">
        <v>257</v>
      </c>
      <c r="B31" s="9">
        <v>3120</v>
      </c>
      <c r="C31" s="172">
        <v>-28423</v>
      </c>
      <c r="D31" s="172">
        <v>-32211</v>
      </c>
      <c r="E31" s="172">
        <v>-34664</v>
      </c>
      <c r="F31" s="172">
        <v>-32211</v>
      </c>
      <c r="G31" s="178">
        <v>-2453</v>
      </c>
      <c r="H31" s="198">
        <v>92.9</v>
      </c>
    </row>
    <row r="32" ht="18" customHeight="1">
      <c r="A32" s="8" t="s">
        <v>6</v>
      </c>
      <c r="B32" s="9">
        <v>3130</v>
      </c>
      <c r="C32" s="172">
        <v>-6806</v>
      </c>
      <c r="D32" s="172">
        <v>-7873</v>
      </c>
      <c r="E32" s="172">
        <v>-7626</v>
      </c>
      <c r="F32" s="172">
        <v>-7873</v>
      </c>
      <c r="G32" s="178">
        <v>247</v>
      </c>
      <c r="H32" s="198">
        <v>103.2</v>
      </c>
    </row>
    <row r="33" ht="18" customHeight="1">
      <c r="A33" s="8" t="s">
        <v>80</v>
      </c>
      <c r="B33" s="9">
        <v>3140</v>
      </c>
      <c r="C33" s="196">
        <v>0</v>
      </c>
      <c r="D33" s="196">
        <v>0</v>
      </c>
      <c r="E33" s="196">
        <v>0</v>
      </c>
      <c r="F33" s="196">
        <v>0</v>
      </c>
      <c r="G33" s="178">
        <v>0</v>
      </c>
      <c r="H33" s="198">
        <v>0</v>
      </c>
    </row>
    <row r="34" ht="18" customHeight="1">
      <c r="A34" s="8" t="s">
        <v>79</v>
      </c>
      <c r="B34" s="6">
        <v>3141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82</v>
      </c>
      <c r="B35" s="6">
        <v>3142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102</v>
      </c>
      <c r="B36" s="6">
        <v>3143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36" customHeight="1">
      <c r="A37" s="8" t="s">
        <v>432</v>
      </c>
      <c r="B37" s="9">
        <v>3150</v>
      </c>
      <c r="C37" s="196">
        <v>19464</v>
      </c>
      <c r="D37" s="196">
        <v>20390</v>
      </c>
      <c r="E37" s="196">
        <v>21447</v>
      </c>
      <c r="F37" s="196">
        <v>20390</v>
      </c>
      <c r="G37" s="178">
        <v>-1057</v>
      </c>
      <c r="H37" s="198">
        <v>95.1</v>
      </c>
    </row>
    <row r="38" ht="18" customHeight="1">
      <c r="A38" s="8" t="s">
        <v>258</v>
      </c>
      <c r="B38" s="6">
        <v>3151</v>
      </c>
      <c r="C38" s="172">
        <v>-226</v>
      </c>
      <c r="D38" s="172">
        <v>-714</v>
      </c>
      <c r="E38" s="172">
        <v>-193</v>
      </c>
      <c r="F38" s="172">
        <v>-714</v>
      </c>
      <c r="G38" s="178">
        <v>521</v>
      </c>
      <c r="H38" s="198">
        <v>369.9</v>
      </c>
    </row>
    <row r="39" ht="18" customHeight="1">
      <c r="A39" s="8" t="s">
        <v>259</v>
      </c>
      <c r="B39" s="6">
        <v>3152</v>
      </c>
      <c r="C39" s="172">
        <v>-10966</v>
      </c>
      <c r="D39" s="172">
        <v>-10900</v>
      </c>
      <c r="E39" s="172">
        <v>-14550</v>
      </c>
      <c r="F39" s="172">
        <v>-10900</v>
      </c>
      <c r="G39" s="178">
        <v>-3650</v>
      </c>
      <c r="H39" s="198">
        <v>74.9</v>
      </c>
    </row>
    <row r="40" ht="18" customHeight="1">
      <c r="A40" s="8" t="s">
        <v>74</v>
      </c>
      <c r="B40" s="6">
        <v>3153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260</v>
      </c>
      <c r="B41" s="6">
        <v>3154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73</v>
      </c>
      <c r="B42" s="6">
        <v>3155</v>
      </c>
      <c r="C42" s="172">
        <v>-6444</v>
      </c>
      <c r="D42" s="172">
        <v>-7270</v>
      </c>
      <c r="E42" s="172">
        <v>-5220</v>
      </c>
      <c r="F42" s="172">
        <v>-7270</v>
      </c>
      <c r="G42" s="178">
        <v>2050</v>
      </c>
      <c r="H42" s="198">
        <v>139.3</v>
      </c>
    </row>
    <row r="43" ht="18" customHeight="1">
      <c r="A43" s="8" t="s">
        <v>396</v>
      </c>
      <c r="B43" s="6">
        <v>3156</v>
      </c>
      <c r="C43" s="196">
        <v>-1251</v>
      </c>
      <c r="D43" s="196">
        <v>-863</v>
      </c>
      <c r="E43" s="196">
        <v>-1008</v>
      </c>
      <c r="F43" s="196">
        <v>-863</v>
      </c>
      <c r="G43" s="178">
        <v>-145</v>
      </c>
      <c r="H43" s="198">
        <v>85.6</v>
      </c>
    </row>
    <row r="44" ht="38.25" customHeight="1">
      <c r="A44" s="8" t="s">
        <v>339</v>
      </c>
      <c r="B44" s="6" t="s">
        <v>433</v>
      </c>
      <c r="C44" s="172">
        <v>-1251</v>
      </c>
      <c r="D44" s="172">
        <v>-863</v>
      </c>
      <c r="E44" s="172">
        <v>-1008</v>
      </c>
      <c r="F44" s="172">
        <v>-863</v>
      </c>
      <c r="G44" s="178">
        <v>-145</v>
      </c>
      <c r="H44" s="198">
        <v>85.6</v>
      </c>
    </row>
    <row r="45" ht="55.5" customHeight="1">
      <c r="A45" s="8" t="s">
        <v>442</v>
      </c>
      <c r="B45" s="6" t="s">
        <v>434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408</v>
      </c>
      <c r="B46" s="6">
        <v>3157</v>
      </c>
      <c r="C46" s="172">
        <v>-577</v>
      </c>
      <c r="D46" s="172">
        <v>-643</v>
      </c>
      <c r="E46" s="172">
        <v>-476</v>
      </c>
      <c r="F46" s="172">
        <v>-643</v>
      </c>
      <c r="G46" s="178">
        <v>167</v>
      </c>
      <c r="H46" s="198">
        <v>135.1</v>
      </c>
    </row>
    <row r="47" ht="18" customHeight="1">
      <c r="A47" s="8" t="s">
        <v>601</v>
      </c>
      <c r="B47" s="6" t="s">
        <v>623</v>
      </c>
      <c r="C47" s="172">
        <v>-537</v>
      </c>
      <c r="D47" s="172">
        <v>-607</v>
      </c>
      <c r="E47" s="172">
        <v>-436</v>
      </c>
      <c r="F47" s="172">
        <v>-607</v>
      </c>
      <c r="G47" s="178">
        <v>171</v>
      </c>
      <c r="H47" s="198">
        <v>139.2</v>
      </c>
    </row>
    <row r="48" ht="18" customHeight="1">
      <c r="A48" s="8" t="s">
        <v>624</v>
      </c>
      <c r="B48" s="6" t="s">
        <v>625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626</v>
      </c>
      <c r="B49" s="6" t="s">
        <v>627</v>
      </c>
      <c r="C49" s="172">
        <v>-40</v>
      </c>
      <c r="D49" s="172">
        <v>-36</v>
      </c>
      <c r="E49" s="172">
        <v>-40</v>
      </c>
      <c r="F49" s="172">
        <v>-36</v>
      </c>
      <c r="G49" s="178">
        <v>-4</v>
      </c>
      <c r="H49" s="198">
        <v>90</v>
      </c>
    </row>
    <row r="50" ht="18" customHeight="1">
      <c r="A50" s="8" t="s">
        <v>261</v>
      </c>
      <c r="B50" s="9">
        <v>3160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</row>
    <row r="51" ht="18" customHeight="1">
      <c r="A51" s="8" t="s">
        <v>397</v>
      </c>
      <c r="B51" s="9">
        <v>3170</v>
      </c>
      <c r="C51" s="172">
        <v>-1061</v>
      </c>
      <c r="D51" s="172">
        <v>-2002</v>
      </c>
      <c r="E51" s="172">
        <v>-2890</v>
      </c>
      <c r="F51" s="172">
        <v>-2002</v>
      </c>
      <c r="G51" s="178">
        <v>-888</v>
      </c>
      <c r="H51" s="198">
        <v>69.3</v>
      </c>
    </row>
    <row r="52" ht="18" customHeight="1">
      <c r="A52" s="8" t="s">
        <v>628</v>
      </c>
      <c r="B52" s="9" t="s">
        <v>629</v>
      </c>
      <c r="C52" s="172">
        <v>-680</v>
      </c>
      <c r="D52" s="172">
        <v>-392</v>
      </c>
      <c r="E52" s="172">
        <v>-726</v>
      </c>
      <c r="F52" s="172">
        <v>-392</v>
      </c>
      <c r="G52" s="178">
        <v>-334</v>
      </c>
      <c r="H52" s="198">
        <v>54</v>
      </c>
    </row>
    <row r="53" ht="18" customHeight="1">
      <c r="A53" s="8" t="s">
        <v>630</v>
      </c>
      <c r="B53" s="9" t="s">
        <v>631</v>
      </c>
      <c r="C53" s="172">
        <v>-46</v>
      </c>
      <c r="D53" s="172">
        <v>-53</v>
      </c>
      <c r="E53" s="172">
        <v>-45</v>
      </c>
      <c r="F53" s="172">
        <v>-53</v>
      </c>
      <c r="G53" s="178">
        <v>8</v>
      </c>
      <c r="H53" s="198">
        <v>117.8</v>
      </c>
    </row>
    <row r="54" ht="18" customHeight="1">
      <c r="A54" s="8" t="s">
        <v>632</v>
      </c>
      <c r="B54" s="9" t="s">
        <v>633</v>
      </c>
      <c r="C54" s="172">
        <v>-280</v>
      </c>
      <c r="D54" s="172">
        <v>-1229</v>
      </c>
      <c r="E54" s="172">
        <v>-1550</v>
      </c>
      <c r="F54" s="172">
        <v>-1229</v>
      </c>
      <c r="G54" s="178">
        <v>-321</v>
      </c>
      <c r="H54" s="198">
        <v>79.3</v>
      </c>
    </row>
    <row r="55" ht="18" customHeight="1">
      <c r="A55" s="8" t="s">
        <v>634</v>
      </c>
      <c r="B55" s="9" t="s">
        <v>635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</row>
    <row r="56" ht="18" customHeight="1">
      <c r="A56" s="8" t="s">
        <v>545</v>
      </c>
      <c r="B56" s="9" t="s">
        <v>636</v>
      </c>
      <c r="C56" s="172">
        <v>-40</v>
      </c>
      <c r="D56" s="172">
        <v>0</v>
      </c>
      <c r="E56" s="172">
        <v>-69</v>
      </c>
      <c r="F56" s="172">
        <v>0</v>
      </c>
      <c r="G56" s="178">
        <v>-69</v>
      </c>
      <c r="H56" s="198">
        <v>0</v>
      </c>
    </row>
    <row r="57" ht="18" customHeight="1">
      <c r="A57" s="8" t="s">
        <v>637</v>
      </c>
      <c r="B57" s="9" t="s">
        <v>638</v>
      </c>
      <c r="C57" s="172">
        <v>0</v>
      </c>
      <c r="D57" s="172">
        <v>-284</v>
      </c>
      <c r="E57" s="172">
        <v>-500</v>
      </c>
      <c r="F57" s="172">
        <v>-284</v>
      </c>
      <c r="G57" s="178">
        <v>-216</v>
      </c>
      <c r="H57" s="198">
        <v>56.8</v>
      </c>
    </row>
    <row r="58" ht="18" customHeight="1">
      <c r="A58" s="8" t="s">
        <v>639</v>
      </c>
      <c r="B58" s="9" t="s">
        <v>640</v>
      </c>
      <c r="C58" s="172">
        <v>-15</v>
      </c>
      <c r="D58" s="172">
        <v>-44</v>
      </c>
      <c r="E58" s="172">
        <v>0</v>
      </c>
      <c r="F58" s="172">
        <v>-44</v>
      </c>
      <c r="G58" s="178">
        <v>44</v>
      </c>
      <c r="H58" s="198">
        <v>0</v>
      </c>
    </row>
    <row r="59" ht="20.1" customHeight="1">
      <c r="A59" s="10" t="s">
        <v>271</v>
      </c>
      <c r="B59" s="11">
        <v>3195</v>
      </c>
      <c r="C59" s="176">
        <v>67347</v>
      </c>
      <c r="D59" s="176">
        <v>-44700</v>
      </c>
      <c r="E59" s="176">
        <v>2373</v>
      </c>
      <c r="F59" s="176">
        <v>-44700</v>
      </c>
      <c r="G59" s="177">
        <v>-47073</v>
      </c>
      <c r="H59" s="197">
        <v>-1883.7</v>
      </c>
    </row>
    <row r="60" ht="20.1" customHeight="1">
      <c r="A60" s="142" t="s">
        <v>275</v>
      </c>
      <c r="B60" s="128"/>
      <c r="C60" s="128"/>
      <c r="D60" s="251"/>
      <c r="E60" s="252"/>
      <c r="F60" s="252"/>
      <c r="G60" s="252"/>
      <c r="H60" s="253"/>
    </row>
    <row r="61" ht="20.1" customHeight="1">
      <c r="A61" s="136" t="s">
        <v>398</v>
      </c>
      <c r="B61" s="127">
        <v>3200</v>
      </c>
      <c r="C61" s="176">
        <v>0</v>
      </c>
      <c r="D61" s="176">
        <v>0</v>
      </c>
      <c r="E61" s="176">
        <v>0</v>
      </c>
      <c r="F61" s="176">
        <v>0</v>
      </c>
      <c r="G61" s="177">
        <v>0</v>
      </c>
      <c r="H61" s="197">
        <v>0</v>
      </c>
    </row>
    <row r="62" ht="18" customHeight="1">
      <c r="A62" s="8" t="s">
        <v>399</v>
      </c>
      <c r="B62" s="6">
        <v>3210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400</v>
      </c>
      <c r="B63" s="9">
        <v>3215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401</v>
      </c>
      <c r="B64" s="9">
        <v>3220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402</v>
      </c>
      <c r="B65" s="9">
        <v>3225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18" customHeight="1">
      <c r="A66" s="8" t="s">
        <v>403</v>
      </c>
      <c r="B66" s="9">
        <v>3230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435</v>
      </c>
      <c r="B67" s="9">
        <v>3235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375</v>
      </c>
      <c r="B68" s="9">
        <v>3240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18" customHeight="1">
      <c r="A69" s="8" t="s">
        <v>488</v>
      </c>
      <c r="B69" s="9" t="s">
        <v>488</v>
      </c>
      <c r="C69" s="178">
        <v>0</v>
      </c>
      <c r="D69" s="178">
        <v>0</v>
      </c>
      <c r="E69" s="178">
        <v>0</v>
      </c>
      <c r="F69" s="178">
        <v>0</v>
      </c>
      <c r="G69" s="178">
        <v>0</v>
      </c>
      <c r="H69" s="198">
        <v>0</v>
      </c>
    </row>
    <row r="70" ht="20.1" customHeight="1">
      <c r="A70" s="10" t="s">
        <v>404</v>
      </c>
      <c r="B70" s="11">
        <v>3255</v>
      </c>
      <c r="C70" s="166">
        <v>9335</v>
      </c>
      <c r="D70" s="166">
        <v>4667</v>
      </c>
      <c r="E70" s="166">
        <v>8219.4</v>
      </c>
      <c r="F70" s="166">
        <v>4667</v>
      </c>
      <c r="G70" s="177">
        <v>-3552.4</v>
      </c>
      <c r="H70" s="197">
        <v>56.8</v>
      </c>
    </row>
    <row r="71" ht="18" customHeight="1">
      <c r="A71" s="8" t="s">
        <v>405</v>
      </c>
      <c r="B71" s="9">
        <v>3260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406</v>
      </c>
      <c r="B72" s="9">
        <v>3265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411</v>
      </c>
      <c r="B73" s="9">
        <v>3270</v>
      </c>
      <c r="C73" s="172">
        <v>-9335</v>
      </c>
      <c r="D73" s="172">
        <v>-4503</v>
      </c>
      <c r="E73" s="172">
        <v>-7877.4</v>
      </c>
      <c r="F73" s="172">
        <v>-4503</v>
      </c>
      <c r="G73" s="178">
        <v>-3374.4</v>
      </c>
      <c r="H73" s="198">
        <v>57.2</v>
      </c>
    </row>
    <row r="74" ht="18" customHeight="1">
      <c r="A74" s="8" t="s">
        <v>412</v>
      </c>
      <c r="B74" s="9" t="s">
        <v>413</v>
      </c>
      <c r="C74" s="172">
        <v>-9220</v>
      </c>
      <c r="D74" s="172">
        <v>-4284</v>
      </c>
      <c r="E74" s="172">
        <v>-7520.4</v>
      </c>
      <c r="F74" s="172">
        <v>-4284</v>
      </c>
      <c r="G74" s="178">
        <v>-3236.4</v>
      </c>
      <c r="H74" s="198">
        <v>57</v>
      </c>
    </row>
    <row r="75" ht="18" customHeight="1">
      <c r="A75" s="8" t="s">
        <v>488</v>
      </c>
      <c r="B75" s="9" t="s">
        <v>488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641</v>
      </c>
      <c r="B76" s="9" t="s">
        <v>642</v>
      </c>
      <c r="C76" s="172">
        <v>-9089</v>
      </c>
      <c r="D76" s="172">
        <v>-4284</v>
      </c>
      <c r="E76" s="172">
        <v>-6427.4</v>
      </c>
      <c r="F76" s="172">
        <v>-4284</v>
      </c>
      <c r="G76" s="178">
        <v>-2143.4</v>
      </c>
      <c r="H76" s="198">
        <v>66.7</v>
      </c>
    </row>
    <row r="77" ht="18" customHeight="1">
      <c r="A77" s="8" t="s">
        <v>545</v>
      </c>
      <c r="B77" s="9" t="s">
        <v>643</v>
      </c>
      <c r="C77" s="172">
        <v>-131</v>
      </c>
      <c r="D77" s="172">
        <v>0</v>
      </c>
      <c r="E77" s="172">
        <v>-1093</v>
      </c>
      <c r="F77" s="172">
        <v>0</v>
      </c>
      <c r="G77" s="178">
        <v>-1093</v>
      </c>
      <c r="H77" s="198">
        <v>0</v>
      </c>
    </row>
    <row r="78" ht="18" customHeight="1">
      <c r="A78" s="8" t="s">
        <v>414</v>
      </c>
      <c r="B78" s="9" t="s">
        <v>415</v>
      </c>
      <c r="C78" s="172">
        <v>-110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644</v>
      </c>
      <c r="B79" s="9" t="s">
        <v>645</v>
      </c>
      <c r="C79" s="172">
        <v>-110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646</v>
      </c>
      <c r="B80" s="9" t="s">
        <v>647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416</v>
      </c>
      <c r="B81" s="9" t="s">
        <v>417</v>
      </c>
      <c r="C81" s="172">
        <v>-5</v>
      </c>
      <c r="D81" s="172">
        <v>-219</v>
      </c>
      <c r="E81" s="172">
        <v>-357</v>
      </c>
      <c r="F81" s="172">
        <v>-219</v>
      </c>
      <c r="G81" s="178">
        <v>-138</v>
      </c>
      <c r="H81" s="198">
        <v>61.3</v>
      </c>
    </row>
    <row r="82" ht="18" customHeight="1">
      <c r="A82" s="8" t="s">
        <v>648</v>
      </c>
      <c r="B82" s="9" t="s">
        <v>649</v>
      </c>
      <c r="C82" s="172">
        <v>-5</v>
      </c>
      <c r="D82" s="172">
        <v>-219</v>
      </c>
      <c r="E82" s="172">
        <v>-357</v>
      </c>
      <c r="F82" s="172">
        <v>-219</v>
      </c>
      <c r="G82" s="178">
        <v>-138</v>
      </c>
      <c r="H82" s="198">
        <v>61.3</v>
      </c>
    </row>
    <row r="83" ht="18" customHeight="1">
      <c r="A83" s="8" t="s">
        <v>650</v>
      </c>
      <c r="B83" s="9" t="s">
        <v>651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18" customHeight="1">
      <c r="A84" s="8" t="s">
        <v>407</v>
      </c>
      <c r="B84" s="9">
        <v>3280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408</v>
      </c>
      <c r="B85" s="9">
        <v>3290</v>
      </c>
      <c r="C85" s="172">
        <v>0</v>
      </c>
      <c r="D85" s="172">
        <v>-164</v>
      </c>
      <c r="E85" s="172">
        <v>-342</v>
      </c>
      <c r="F85" s="172">
        <v>-164</v>
      </c>
      <c r="G85" s="178">
        <v>-178</v>
      </c>
      <c r="H85" s="198">
        <v>48</v>
      </c>
    </row>
    <row r="86" ht="18" customHeight="1">
      <c r="A86" s="8" t="s">
        <v>60</v>
      </c>
      <c r="B86" s="9" t="s">
        <v>652</v>
      </c>
      <c r="C86" s="172">
        <v>0</v>
      </c>
      <c r="D86" s="172">
        <v>0</v>
      </c>
      <c r="E86" s="172">
        <v>55</v>
      </c>
      <c r="F86" s="172">
        <v>0</v>
      </c>
      <c r="G86" s="178">
        <v>-55</v>
      </c>
      <c r="H86" s="198">
        <v>0</v>
      </c>
    </row>
    <row r="87" ht="18" customHeight="1">
      <c r="A87" s="8" t="s">
        <v>247</v>
      </c>
      <c r="B87" s="9" t="s">
        <v>653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654</v>
      </c>
      <c r="B88" s="9" t="s">
        <v>655</v>
      </c>
      <c r="C88" s="172">
        <v>0</v>
      </c>
      <c r="D88" s="172">
        <v>164</v>
      </c>
      <c r="E88" s="172">
        <v>287</v>
      </c>
      <c r="F88" s="172">
        <v>164</v>
      </c>
      <c r="G88" s="178">
        <v>-123</v>
      </c>
      <c r="H88" s="198">
        <v>57.1</v>
      </c>
    </row>
    <row r="89" ht="20.1" customHeight="1">
      <c r="A89" s="137" t="s">
        <v>122</v>
      </c>
      <c r="B89" s="130">
        <v>3295</v>
      </c>
      <c r="C89" s="201">
        <v>-9335</v>
      </c>
      <c r="D89" s="201">
        <v>-4667</v>
      </c>
      <c r="E89" s="201">
        <v>-8219.4</v>
      </c>
      <c r="F89" s="201">
        <v>-4667</v>
      </c>
      <c r="G89" s="202">
        <v>3552.4</v>
      </c>
      <c r="H89" s="204">
        <v>56.8</v>
      </c>
    </row>
    <row r="90" ht="20.1" customHeight="1">
      <c r="A90" s="142" t="s">
        <v>276</v>
      </c>
      <c r="B90" s="128"/>
      <c r="C90" s="128"/>
      <c r="D90" s="128"/>
      <c r="E90" s="128"/>
      <c r="F90" s="128"/>
      <c r="G90" s="203"/>
      <c r="H90" s="205"/>
    </row>
    <row r="91" ht="20.1" customHeight="1">
      <c r="A91" s="136" t="s">
        <v>255</v>
      </c>
      <c r="B91" s="127">
        <v>3300</v>
      </c>
      <c r="C91" s="179">
        <v>0</v>
      </c>
      <c r="D91" s="179">
        <v>0</v>
      </c>
      <c r="E91" s="179">
        <v>0</v>
      </c>
      <c r="F91" s="179">
        <v>0</v>
      </c>
      <c r="G91" s="173">
        <v>0</v>
      </c>
      <c r="H91" s="206">
        <v>0</v>
      </c>
    </row>
    <row r="92" ht="18" customHeight="1">
      <c r="A92" s="8" t="s">
        <v>269</v>
      </c>
      <c r="B92" s="9">
        <v>3305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262</v>
      </c>
      <c r="B93" s="9">
        <v>3310</v>
      </c>
      <c r="C93" s="185">
        <v>0</v>
      </c>
      <c r="D93" s="185">
        <v>0</v>
      </c>
      <c r="E93" s="185">
        <v>0</v>
      </c>
      <c r="F93" s="185">
        <v>0</v>
      </c>
      <c r="G93" s="178">
        <v>0</v>
      </c>
      <c r="H93" s="198">
        <v>0</v>
      </c>
    </row>
    <row r="94" ht="18" customHeight="1">
      <c r="A94" s="8" t="s">
        <v>79</v>
      </c>
      <c r="B94" s="6">
        <v>3311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18" customHeight="1">
      <c r="A95" s="8" t="s">
        <v>82</v>
      </c>
      <c r="B95" s="6">
        <v>3312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</row>
    <row r="96" ht="18" customHeight="1">
      <c r="A96" s="8" t="s">
        <v>102</v>
      </c>
      <c r="B96" s="6">
        <v>3313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</row>
    <row r="97" ht="18" customHeight="1">
      <c r="A97" s="8" t="s">
        <v>375</v>
      </c>
      <c r="B97" s="9">
        <v>3320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</row>
    <row r="98" ht="18" customHeight="1">
      <c r="A98" s="8" t="s">
        <v>488</v>
      </c>
      <c r="B98" s="9" t="s">
        <v>488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</row>
    <row r="99" ht="18" customHeight="1">
      <c r="A99" s="8" t="s">
        <v>488</v>
      </c>
      <c r="B99" s="9" t="s">
        <v>488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</row>
    <row r="100" ht="20.1" customHeight="1">
      <c r="A100" s="10" t="s">
        <v>409</v>
      </c>
      <c r="B100" s="11">
        <v>3330</v>
      </c>
      <c r="C100" s="166">
        <v>7</v>
      </c>
      <c r="D100" s="166">
        <v>0</v>
      </c>
      <c r="E100" s="166">
        <v>0</v>
      </c>
      <c r="F100" s="166">
        <v>0</v>
      </c>
      <c r="G100" s="177">
        <v>0</v>
      </c>
      <c r="H100" s="197">
        <v>0</v>
      </c>
    </row>
    <row r="101" ht="18" customHeight="1">
      <c r="A101" s="8" t="s">
        <v>270</v>
      </c>
      <c r="B101" s="9">
        <v>3335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263</v>
      </c>
      <c r="B102" s="6">
        <v>3340</v>
      </c>
      <c r="C102" s="196">
        <v>0</v>
      </c>
      <c r="D102" s="196">
        <v>0</v>
      </c>
      <c r="E102" s="196">
        <v>0</v>
      </c>
      <c r="F102" s="196">
        <v>0</v>
      </c>
      <c r="G102" s="178">
        <v>0</v>
      </c>
      <c r="H102" s="198">
        <v>0</v>
      </c>
    </row>
    <row r="103" ht="18" customHeight="1">
      <c r="A103" s="8" t="s">
        <v>79</v>
      </c>
      <c r="B103" s="6">
        <v>3341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82</v>
      </c>
      <c r="B104" s="6">
        <v>3342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102</v>
      </c>
      <c r="B105" s="6">
        <v>3343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436</v>
      </c>
      <c r="B106" s="6">
        <v>3350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21.75" customHeight="1">
      <c r="A107" s="8" t="s">
        <v>437</v>
      </c>
      <c r="B107" s="6">
        <v>3360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23.25" customHeight="1">
      <c r="A108" s="8" t="s">
        <v>438</v>
      </c>
      <c r="B108" s="6">
        <v>3370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18" customHeight="1">
      <c r="A109" s="8" t="s">
        <v>408</v>
      </c>
      <c r="B109" s="9">
        <v>3380</v>
      </c>
      <c r="C109" s="172">
        <v>-7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</row>
    <row r="110" ht="18" customHeight="1">
      <c r="A110" s="8" t="s">
        <v>488</v>
      </c>
      <c r="B110" s="9" t="s">
        <v>488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656</v>
      </c>
      <c r="B111" s="9" t="s">
        <v>657</v>
      </c>
      <c r="C111" s="172">
        <v>-7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</row>
    <row r="112" ht="20.1" customHeight="1">
      <c r="A112" s="10" t="s">
        <v>123</v>
      </c>
      <c r="B112" s="11">
        <v>3395</v>
      </c>
      <c r="C112" s="176">
        <v>-7</v>
      </c>
      <c r="D112" s="176">
        <v>0</v>
      </c>
      <c r="E112" s="176">
        <v>0</v>
      </c>
      <c r="F112" s="176">
        <v>0</v>
      </c>
      <c r="G112" s="177">
        <v>0</v>
      </c>
      <c r="H112" s="197">
        <v>0</v>
      </c>
    </row>
    <row r="113" ht="20.1" customHeight="1">
      <c r="A113" s="143" t="s">
        <v>418</v>
      </c>
      <c r="B113" s="11">
        <v>3400</v>
      </c>
      <c r="C113" s="176">
        <v>58005</v>
      </c>
      <c r="D113" s="176">
        <v>-49367</v>
      </c>
      <c r="E113" s="176">
        <v>-5846.4</v>
      </c>
      <c r="F113" s="176">
        <v>-49367</v>
      </c>
      <c r="G113" s="177">
        <v>-43520.6</v>
      </c>
      <c r="H113" s="197">
        <v>844.4</v>
      </c>
    </row>
    <row r="114" ht="20.1" customHeight="1">
      <c r="A114" s="8" t="s">
        <v>277</v>
      </c>
      <c r="B114" s="9">
        <v>3405</v>
      </c>
      <c r="C114" s="178">
        <v>12055</v>
      </c>
      <c r="D114" s="178">
        <v>70024</v>
      </c>
      <c r="E114" s="178">
        <v>10585</v>
      </c>
      <c r="F114" s="178">
        <v>70024</v>
      </c>
      <c r="G114" s="178">
        <v>59439</v>
      </c>
      <c r="H114" s="198">
        <v>661.5</v>
      </c>
    </row>
    <row r="115" ht="20.1" customHeight="1">
      <c r="A115" s="90" t="s">
        <v>125</v>
      </c>
      <c r="B115" s="9">
        <v>3410</v>
      </c>
      <c r="C115" s="178">
        <v>-36</v>
      </c>
      <c r="D115" s="178">
        <v>56</v>
      </c>
      <c r="E115" s="178">
        <v>0</v>
      </c>
      <c r="F115" s="178">
        <v>56</v>
      </c>
      <c r="G115" s="178">
        <v>56</v>
      </c>
      <c r="H115" s="198">
        <v>0</v>
      </c>
    </row>
    <row r="116" ht="20.1" customHeight="1">
      <c r="A116" s="8" t="s">
        <v>278</v>
      </c>
      <c r="B116" s="9">
        <v>3415</v>
      </c>
      <c r="C116" s="188">
        <v>70024</v>
      </c>
      <c r="D116" s="188">
        <v>20713</v>
      </c>
      <c r="E116" s="188">
        <v>4738.6</v>
      </c>
      <c r="F116" s="188">
        <v>20713</v>
      </c>
      <c r="G116" s="178">
        <v>15974.4</v>
      </c>
      <c r="H116" s="198">
        <v>437.1</v>
      </c>
    </row>
    <row r="117" ht="20.1" customHeight="1">
      <c r="A117" s="27"/>
      <c r="B117" s="1"/>
      <c r="C117" s="139"/>
      <c r="D117" s="139"/>
      <c r="E117" s="139"/>
      <c r="F117" s="139"/>
      <c r="G117" s="139"/>
      <c r="H117" s="146"/>
    </row>
    <row r="118" s="15" customFormat="1">
      <c r="A118" s="2"/>
      <c r="B118" s="32"/>
      <c r="C118" s="32"/>
      <c r="D118" s="32"/>
      <c r="E118" s="32"/>
      <c r="F118" s="32"/>
      <c r="G118" s="32"/>
      <c r="H118" s="32"/>
    </row>
    <row r="119" s="3" customFormat="1" ht="27.75" customHeight="1">
      <c r="A119" s="45" t="s">
        <v>485</v>
      </c>
      <c r="B119" s="1"/>
      <c r="C119" s="223"/>
      <c r="D119" s="223"/>
      <c r="E119" s="83"/>
      <c r="F119" s="222" t="s">
        <v>484</v>
      </c>
      <c r="G119" s="222"/>
      <c r="H119" s="222"/>
    </row>
    <row r="120">
      <c r="A120" s="214" t="s">
        <v>68</v>
      </c>
      <c r="B120" s="3"/>
      <c r="C120" s="221" t="s">
        <v>69</v>
      </c>
      <c r="D120" s="221"/>
      <c r="E120" s="3"/>
      <c r="F120" s="221" t="s">
        <v>213</v>
      </c>
      <c r="G120" s="221"/>
      <c r="H120" s="221"/>
    </row>
  </sheetData>
  <mergeCells>
    <mergeCell ref="C120:D120"/>
    <mergeCell ref="A1:H1"/>
    <mergeCell ref="A3:A4"/>
    <mergeCell ref="B3:B4"/>
    <mergeCell ref="C3:D3"/>
    <mergeCell ref="E3:H3"/>
    <mergeCell ref="F120:H120"/>
    <mergeCell ref="C119:D119"/>
    <mergeCell ref="F119:H119"/>
    <mergeCell ref="D60:H6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8304</v>
      </c>
      <c r="D6" s="176">
        <v>5776</v>
      </c>
      <c r="E6" s="176">
        <v>6910</v>
      </c>
      <c r="F6" s="176">
        <v>5776</v>
      </c>
      <c r="G6" s="177">
        <v>-1134</v>
      </c>
      <c r="H6" s="197">
        <v>83.6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8098</v>
      </c>
      <c r="D8" s="178">
        <v>4981</v>
      </c>
      <c r="E8" s="178">
        <v>6267</v>
      </c>
      <c r="F8" s="178">
        <v>4981</v>
      </c>
      <c r="G8" s="178">
        <v>-1286</v>
      </c>
      <c r="H8" s="198">
        <v>79.5</v>
      </c>
      <c r="O8" s="21"/>
    </row>
    <row r="9" ht="19.5" customHeight="1">
      <c r="A9" s="8" t="s">
        <v>30</v>
      </c>
      <c r="B9" s="67">
        <v>4030</v>
      </c>
      <c r="C9" s="178">
        <v>174</v>
      </c>
      <c r="D9" s="178">
        <v>573</v>
      </c>
      <c r="E9" s="178">
        <v>240</v>
      </c>
      <c r="F9" s="178">
        <v>573</v>
      </c>
      <c r="G9" s="178">
        <v>333</v>
      </c>
      <c r="H9" s="198">
        <v>238.8</v>
      </c>
      <c r="N9" s="21"/>
    </row>
    <row r="10" ht="20.1" customHeight="1">
      <c r="A10" s="8" t="s">
        <v>3</v>
      </c>
      <c r="B10" s="66">
        <v>4040</v>
      </c>
      <c r="C10" s="178">
        <v>32</v>
      </c>
      <c r="D10" s="178">
        <v>222</v>
      </c>
      <c r="E10" s="178">
        <v>357</v>
      </c>
      <c r="F10" s="178">
        <v>222</v>
      </c>
      <c r="G10" s="178">
        <v>-135</v>
      </c>
      <c r="H10" s="198">
        <v>62.2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46</v>
      </c>
      <c r="F11" s="178">
        <v>0</v>
      </c>
      <c r="G11" s="178">
        <v>-46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15.4</v>
      </c>
      <c r="E7" s="207">
        <v>16</v>
      </c>
      <c r="F7" s="207">
        <v>15.4</v>
      </c>
      <c r="G7" s="207">
        <v>16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6</v>
      </c>
      <c r="E8" s="207">
        <v>7.5</v>
      </c>
      <c r="F8" s="207">
        <v>6</v>
      </c>
      <c r="G8" s="207">
        <v>7.5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0.8</v>
      </c>
      <c r="E9" s="207">
        <v>0.4</v>
      </c>
      <c r="F9" s="207">
        <v>0.8</v>
      </c>
      <c r="G9" s="207">
        <v>0.4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1.4</v>
      </c>
      <c r="E10" s="207">
        <v>0.7</v>
      </c>
      <c r="F10" s="207">
        <v>1.4</v>
      </c>
      <c r="G10" s="207">
        <v>0.7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1.3</v>
      </c>
      <c r="E11" s="207">
        <v>0.4</v>
      </c>
      <c r="F11" s="207">
        <v>1.3</v>
      </c>
      <c r="G11" s="207">
        <v>0.4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13</v>
      </c>
      <c r="E13" s="207">
        <v>5.8</v>
      </c>
      <c r="F13" s="207">
        <v>13</v>
      </c>
      <c r="G13" s="207">
        <v>5.8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1.2</v>
      </c>
      <c r="E14" s="207">
        <v>1.4</v>
      </c>
      <c r="F14" s="207">
        <v>1.2</v>
      </c>
      <c r="G14" s="207">
        <v>1.4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</v>
      </c>
      <c r="E15" s="207">
        <v>1</v>
      </c>
      <c r="F15" s="207">
        <v>1</v>
      </c>
      <c r="G15" s="207">
        <v>1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1.7</v>
      </c>
      <c r="E17" s="207">
        <v>0.6</v>
      </c>
      <c r="F17" s="207">
        <v>1.7</v>
      </c>
      <c r="G17" s="207">
        <v>0.6</v>
      </c>
      <c r="H17" s="97"/>
    </row>
    <row r="18" ht="75">
      <c r="A18" s="97" t="s">
        <v>379</v>
      </c>
      <c r="B18" s="7">
        <v>5210</v>
      </c>
      <c r="C18" s="109"/>
      <c r="D18" s="207">
        <v>0.1</v>
      </c>
      <c r="E18" s="207">
        <v>0</v>
      </c>
      <c r="F18" s="207">
        <v>0.1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9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658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661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A9" s="295" t="s">
        <v>662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</row>
    <row r="10">
      <c r="A10" s="295" t="s">
        <v>663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</row>
    <row r="11">
      <c r="A11" s="295" t="s">
        <v>664</v>
      </c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</row>
    <row r="12">
      <c r="A12" s="295" t="s">
        <v>665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</row>
    <row r="13">
      <c r="A13" s="295" t="s">
        <v>666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</row>
    <row r="14">
      <c r="A14" s="295" t="s">
        <v>667</v>
      </c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</row>
    <row r="15">
      <c r="A15" s="295" t="s">
        <v>668</v>
      </c>
      <c r="B15" s="295"/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295"/>
      <c r="N15" s="295"/>
      <c r="O15" s="295"/>
    </row>
    <row r="16">
      <c r="A16" s="295" t="s">
        <v>669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</row>
    <row r="17">
      <c r="B17" s="2"/>
    </row>
    <row r="18" s="3" customFormat="1" ht="53.25" customHeight="1">
      <c r="A18" s="230" t="s">
        <v>194</v>
      </c>
      <c r="B18" s="230"/>
      <c r="C18" s="291" t="s">
        <v>326</v>
      </c>
      <c r="D18" s="291"/>
      <c r="E18" s="290"/>
      <c r="F18" s="289" t="s">
        <v>327</v>
      </c>
      <c r="G18" s="291"/>
      <c r="H18" s="290"/>
      <c r="I18" s="230" t="s">
        <v>328</v>
      </c>
      <c r="J18" s="230"/>
      <c r="K18" s="230"/>
      <c r="L18" s="230" t="s">
        <v>449</v>
      </c>
      <c r="M18" s="230"/>
      <c r="N18" s="289" t="s">
        <v>450</v>
      </c>
      <c r="O18" s="290"/>
    </row>
    <row r="19" s="3" customFormat="1" ht="17.25" customHeight="1">
      <c r="A19" s="230">
        <v>1</v>
      </c>
      <c r="B19" s="230"/>
      <c r="C19" s="291">
        <v>2</v>
      </c>
      <c r="D19" s="291"/>
      <c r="E19" s="290"/>
      <c r="F19" s="289">
        <v>3</v>
      </c>
      <c r="G19" s="291"/>
      <c r="H19" s="290"/>
      <c r="I19" s="230">
        <v>4</v>
      </c>
      <c r="J19" s="230"/>
      <c r="K19" s="230"/>
      <c r="L19" s="289">
        <v>5</v>
      </c>
      <c r="M19" s="290"/>
      <c r="N19" s="230">
        <v>6</v>
      </c>
      <c r="O19" s="230"/>
    </row>
    <row r="20" s="3" customFormat="1" ht="74.25" customHeight="1">
      <c r="A20" s="244" t="s">
        <v>459</v>
      </c>
      <c r="B20" s="244"/>
      <c r="C20" s="286">
        <v>93</v>
      </c>
      <c r="D20" s="287"/>
      <c r="E20" s="288"/>
      <c r="F20" s="286">
        <v>95</v>
      </c>
      <c r="G20" s="287"/>
      <c r="H20" s="288"/>
      <c r="I20" s="286">
        <v>94</v>
      </c>
      <c r="J20" s="287"/>
      <c r="K20" s="288"/>
      <c r="L20" s="269">
        <v>-1</v>
      </c>
      <c r="M20" s="269"/>
      <c r="N20" s="267">
        <v>98.9</v>
      </c>
      <c r="O20" s="268"/>
    </row>
    <row r="21" s="3" customFormat="1" ht="20.25" customHeight="1">
      <c r="A21" s="275" t="s">
        <v>410</v>
      </c>
      <c r="B21" s="241"/>
      <c r="C21" s="276">
        <v>0</v>
      </c>
      <c r="D21" s="277"/>
      <c r="E21" s="278"/>
      <c r="F21" s="276">
        <v>0</v>
      </c>
      <c r="G21" s="277"/>
      <c r="H21" s="278"/>
      <c r="I21" s="276">
        <v>0</v>
      </c>
      <c r="J21" s="277"/>
      <c r="K21" s="278"/>
      <c r="L21" s="270">
        <v>0</v>
      </c>
      <c r="M21" s="270"/>
      <c r="N21" s="265">
        <v>0</v>
      </c>
      <c r="O21" s="266"/>
    </row>
    <row r="22" s="3" customFormat="1">
      <c r="A22" s="275" t="s">
        <v>419</v>
      </c>
      <c r="B22" s="241"/>
      <c r="C22" s="279">
        <v>0</v>
      </c>
      <c r="D22" s="280"/>
      <c r="E22" s="281"/>
      <c r="F22" s="279">
        <v>0</v>
      </c>
      <c r="G22" s="280"/>
      <c r="H22" s="281"/>
      <c r="I22" s="279">
        <v>0</v>
      </c>
      <c r="J22" s="280"/>
      <c r="K22" s="281"/>
      <c r="L22" s="270">
        <v>0</v>
      </c>
      <c r="M22" s="270"/>
      <c r="N22" s="265">
        <v>0</v>
      </c>
      <c r="O22" s="266"/>
    </row>
    <row r="23" s="3" customFormat="1">
      <c r="A23" s="284" t="s">
        <v>428</v>
      </c>
      <c r="B23" s="284"/>
      <c r="C23" s="279">
        <v>1</v>
      </c>
      <c r="D23" s="280"/>
      <c r="E23" s="281"/>
      <c r="F23" s="279">
        <v>1</v>
      </c>
      <c r="G23" s="280"/>
      <c r="H23" s="281"/>
      <c r="I23" s="279">
        <v>1</v>
      </c>
      <c r="J23" s="280"/>
      <c r="K23" s="280"/>
      <c r="L23" s="270">
        <v>0</v>
      </c>
      <c r="M23" s="270"/>
      <c r="N23" s="265">
        <v>100</v>
      </c>
      <c r="O23" s="266"/>
    </row>
    <row r="24" s="3" customFormat="1">
      <c r="A24" s="284" t="s">
        <v>197</v>
      </c>
      <c r="B24" s="284"/>
      <c r="C24" s="279">
        <v>33</v>
      </c>
      <c r="D24" s="280"/>
      <c r="E24" s="281"/>
      <c r="F24" s="279">
        <v>32</v>
      </c>
      <c r="G24" s="280"/>
      <c r="H24" s="281"/>
      <c r="I24" s="279">
        <v>39</v>
      </c>
      <c r="J24" s="280"/>
      <c r="K24" s="281"/>
      <c r="L24" s="270">
        <v>7</v>
      </c>
      <c r="M24" s="270"/>
      <c r="N24" s="265">
        <v>121.9</v>
      </c>
      <c r="O24" s="266"/>
    </row>
    <row r="25" s="3" customFormat="1">
      <c r="A25" s="284" t="s">
        <v>198</v>
      </c>
      <c r="B25" s="284"/>
      <c r="C25" s="279">
        <v>59</v>
      </c>
      <c r="D25" s="280"/>
      <c r="E25" s="281"/>
      <c r="F25" s="279">
        <v>62</v>
      </c>
      <c r="G25" s="280"/>
      <c r="H25" s="281"/>
      <c r="I25" s="279">
        <v>54</v>
      </c>
      <c r="J25" s="280"/>
      <c r="K25" s="281"/>
      <c r="L25" s="270">
        <v>-8</v>
      </c>
      <c r="M25" s="270"/>
      <c r="N25" s="265">
        <v>87.1</v>
      </c>
      <c r="O25" s="266"/>
    </row>
    <row r="26" s="5" customFormat="1" ht="37.5" customHeight="1">
      <c r="A26" s="285" t="s">
        <v>446</v>
      </c>
      <c r="B26" s="285"/>
      <c r="C26" s="262">
        <v>34227</v>
      </c>
      <c r="D26" s="263"/>
      <c r="E26" s="264"/>
      <c r="F26" s="262">
        <v>34664</v>
      </c>
      <c r="G26" s="263"/>
      <c r="H26" s="264"/>
      <c r="I26" s="262">
        <v>40926</v>
      </c>
      <c r="J26" s="263"/>
      <c r="K26" s="264"/>
      <c r="L26" s="269">
        <v>6262</v>
      </c>
      <c r="M26" s="269"/>
      <c r="N26" s="267">
        <v>118.06</v>
      </c>
      <c r="O26" s="268"/>
    </row>
    <row r="27" s="3" customFormat="1" ht="21" customHeight="1">
      <c r="A27" s="275" t="s">
        <v>410</v>
      </c>
      <c r="B27" s="241"/>
      <c r="C27" s="336">
        <v>0</v>
      </c>
      <c r="D27" s="337"/>
      <c r="E27" s="338"/>
      <c r="F27" s="336">
        <v>0</v>
      </c>
      <c r="G27" s="337"/>
      <c r="H27" s="338"/>
      <c r="I27" s="336">
        <v>0</v>
      </c>
      <c r="J27" s="337"/>
      <c r="K27" s="338"/>
      <c r="L27" s="270">
        <v>0</v>
      </c>
      <c r="M27" s="270"/>
      <c r="N27" s="265">
        <v>0</v>
      </c>
      <c r="O27" s="266"/>
    </row>
    <row r="28" s="3" customFormat="1" ht="21" customHeight="1">
      <c r="A28" s="275" t="s">
        <v>419</v>
      </c>
      <c r="B28" s="241"/>
      <c r="C28" s="336">
        <v>0</v>
      </c>
      <c r="D28" s="337"/>
      <c r="E28" s="338"/>
      <c r="F28" s="336">
        <v>0</v>
      </c>
      <c r="G28" s="337"/>
      <c r="H28" s="338"/>
      <c r="I28" s="336">
        <v>0</v>
      </c>
      <c r="J28" s="337"/>
      <c r="K28" s="338"/>
      <c r="L28" s="270">
        <v>0</v>
      </c>
      <c r="M28" s="270"/>
      <c r="N28" s="265">
        <v>0</v>
      </c>
      <c r="O28" s="266"/>
    </row>
    <row r="29" s="3" customFormat="1">
      <c r="A29" s="315" t="s">
        <v>428</v>
      </c>
      <c r="B29" s="315"/>
      <c r="C29" s="260">
        <v>1920</v>
      </c>
      <c r="D29" s="261"/>
      <c r="E29" s="271"/>
      <c r="F29" s="260">
        <v>3908.8</v>
      </c>
      <c r="G29" s="261"/>
      <c r="H29" s="271"/>
      <c r="I29" s="260">
        <v>1748</v>
      </c>
      <c r="J29" s="261"/>
      <c r="K29" s="261"/>
      <c r="L29" s="270">
        <v>-2160.8</v>
      </c>
      <c r="M29" s="270"/>
      <c r="N29" s="265">
        <v>44.72</v>
      </c>
      <c r="O29" s="266"/>
    </row>
    <row r="30" s="3" customFormat="1">
      <c r="A30" s="284" t="s">
        <v>197</v>
      </c>
      <c r="B30" s="284"/>
      <c r="C30" s="260">
        <v>10074</v>
      </c>
      <c r="D30" s="261"/>
      <c r="E30" s="271"/>
      <c r="F30" s="260">
        <v>11479.2</v>
      </c>
      <c r="G30" s="261"/>
      <c r="H30" s="271"/>
      <c r="I30" s="260">
        <v>13647</v>
      </c>
      <c r="J30" s="261"/>
      <c r="K30" s="271"/>
      <c r="L30" s="270">
        <v>2167.8</v>
      </c>
      <c r="M30" s="270"/>
      <c r="N30" s="265">
        <v>118.88</v>
      </c>
      <c r="O30" s="266"/>
    </row>
    <row r="31" s="3" customFormat="1">
      <c r="A31" s="284" t="s">
        <v>198</v>
      </c>
      <c r="B31" s="284"/>
      <c r="C31" s="260">
        <v>22233</v>
      </c>
      <c r="D31" s="261"/>
      <c r="E31" s="271"/>
      <c r="F31" s="260">
        <v>19276</v>
      </c>
      <c r="G31" s="261"/>
      <c r="H31" s="271"/>
      <c r="I31" s="260">
        <v>25531</v>
      </c>
      <c r="J31" s="261"/>
      <c r="K31" s="271"/>
      <c r="L31" s="270">
        <v>6255</v>
      </c>
      <c r="M31" s="270"/>
      <c r="N31" s="265">
        <v>132.45</v>
      </c>
      <c r="O31" s="266"/>
    </row>
    <row r="32" s="3" customFormat="1" ht="36" customHeight="1">
      <c r="A32" s="244" t="s">
        <v>447</v>
      </c>
      <c r="B32" s="244"/>
      <c r="C32" s="262">
        <v>34227</v>
      </c>
      <c r="D32" s="263"/>
      <c r="E32" s="264"/>
      <c r="F32" s="262">
        <v>34664</v>
      </c>
      <c r="G32" s="263"/>
      <c r="H32" s="264"/>
      <c r="I32" s="262">
        <v>40926</v>
      </c>
      <c r="J32" s="263"/>
      <c r="K32" s="264"/>
      <c r="L32" s="269">
        <v>6262</v>
      </c>
      <c r="M32" s="269"/>
      <c r="N32" s="267">
        <v>118.06</v>
      </c>
      <c r="O32" s="268"/>
    </row>
    <row r="33" s="3" customFormat="1">
      <c r="A33" s="275" t="s">
        <v>410</v>
      </c>
      <c r="B33" s="241"/>
      <c r="C33" s="260">
        <v>0</v>
      </c>
      <c r="D33" s="261"/>
      <c r="E33" s="271"/>
      <c r="F33" s="260">
        <v>0</v>
      </c>
      <c r="G33" s="261"/>
      <c r="H33" s="271"/>
      <c r="I33" s="260">
        <v>0</v>
      </c>
      <c r="J33" s="261"/>
      <c r="K33" s="271"/>
      <c r="L33" s="270">
        <v>0</v>
      </c>
      <c r="M33" s="270"/>
      <c r="N33" s="265">
        <v>0</v>
      </c>
      <c r="O33" s="266"/>
    </row>
    <row r="34" s="3" customFormat="1">
      <c r="A34" s="275" t="s">
        <v>419</v>
      </c>
      <c r="B34" s="241"/>
      <c r="C34" s="260">
        <v>0</v>
      </c>
      <c r="D34" s="261"/>
      <c r="E34" s="271"/>
      <c r="F34" s="260">
        <v>0</v>
      </c>
      <c r="G34" s="261"/>
      <c r="H34" s="271"/>
      <c r="I34" s="260">
        <v>0</v>
      </c>
      <c r="J34" s="261"/>
      <c r="K34" s="271"/>
      <c r="L34" s="270">
        <v>0</v>
      </c>
      <c r="M34" s="270"/>
      <c r="N34" s="265">
        <v>0</v>
      </c>
      <c r="O34" s="266"/>
    </row>
    <row r="35" s="3" customFormat="1">
      <c r="A35" s="284" t="s">
        <v>428</v>
      </c>
      <c r="B35" s="284"/>
      <c r="C35" s="260">
        <v>1920</v>
      </c>
      <c r="D35" s="261"/>
      <c r="E35" s="271"/>
      <c r="F35" s="260">
        <v>3908.8</v>
      </c>
      <c r="G35" s="261"/>
      <c r="H35" s="271"/>
      <c r="I35" s="260">
        <v>1748</v>
      </c>
      <c r="J35" s="261"/>
      <c r="K35" s="261"/>
      <c r="L35" s="270">
        <v>-2160.8</v>
      </c>
      <c r="M35" s="270"/>
      <c r="N35" s="265">
        <v>44.72</v>
      </c>
      <c r="O35" s="266"/>
    </row>
    <row r="36" s="3" customFormat="1">
      <c r="A36" s="284" t="s">
        <v>197</v>
      </c>
      <c r="B36" s="284"/>
      <c r="C36" s="260">
        <v>10074</v>
      </c>
      <c r="D36" s="261"/>
      <c r="E36" s="271"/>
      <c r="F36" s="260">
        <v>11479.2</v>
      </c>
      <c r="G36" s="261"/>
      <c r="H36" s="271"/>
      <c r="I36" s="260">
        <v>13647</v>
      </c>
      <c r="J36" s="261"/>
      <c r="K36" s="271"/>
      <c r="L36" s="270">
        <v>2167.8</v>
      </c>
      <c r="M36" s="270"/>
      <c r="N36" s="265">
        <v>118.88</v>
      </c>
      <c r="O36" s="266"/>
    </row>
    <row r="37" s="3" customFormat="1">
      <c r="A37" s="284" t="s">
        <v>198</v>
      </c>
      <c r="B37" s="284"/>
      <c r="C37" s="260">
        <v>22233</v>
      </c>
      <c r="D37" s="261"/>
      <c r="E37" s="271"/>
      <c r="F37" s="260">
        <v>19276</v>
      </c>
      <c r="G37" s="261"/>
      <c r="H37" s="271"/>
      <c r="I37" s="260">
        <v>25531</v>
      </c>
      <c r="J37" s="261"/>
      <c r="K37" s="271"/>
      <c r="L37" s="270">
        <v>6255</v>
      </c>
      <c r="M37" s="270"/>
      <c r="N37" s="265">
        <v>132.45</v>
      </c>
      <c r="O37" s="266"/>
    </row>
    <row r="38" s="3" customFormat="1" ht="56.25" customHeight="1">
      <c r="A38" s="244" t="s">
        <v>448</v>
      </c>
      <c r="B38" s="244"/>
      <c r="C38" s="262">
        <v>30669.4</v>
      </c>
      <c r="D38" s="263"/>
      <c r="E38" s="264"/>
      <c r="F38" s="262">
        <v>30407</v>
      </c>
      <c r="G38" s="263"/>
      <c r="H38" s="264"/>
      <c r="I38" s="262">
        <v>36281.9</v>
      </c>
      <c r="J38" s="263"/>
      <c r="K38" s="264"/>
      <c r="L38" s="269">
        <v>5874.9</v>
      </c>
      <c r="M38" s="269"/>
      <c r="N38" s="267">
        <v>119.3</v>
      </c>
      <c r="O38" s="268"/>
    </row>
    <row r="39" s="3" customFormat="1" ht="18.75" customHeight="1">
      <c r="A39" s="282" t="s">
        <v>426</v>
      </c>
      <c r="B39" s="283"/>
      <c r="C39" s="272">
        <v>0</v>
      </c>
      <c r="D39" s="273"/>
      <c r="E39" s="274"/>
      <c r="F39" s="272">
        <v>0</v>
      </c>
      <c r="G39" s="273"/>
      <c r="H39" s="274"/>
      <c r="I39" s="272">
        <v>0</v>
      </c>
      <c r="J39" s="273"/>
      <c r="K39" s="274"/>
      <c r="L39" s="270">
        <v>0</v>
      </c>
      <c r="M39" s="270"/>
      <c r="N39" s="265">
        <v>0</v>
      </c>
      <c r="O39" s="266"/>
    </row>
    <row r="40" s="3" customFormat="1" ht="18.75" customHeight="1">
      <c r="A40" s="282" t="s">
        <v>427</v>
      </c>
      <c r="B40" s="283"/>
      <c r="C40" s="272">
        <v>0</v>
      </c>
      <c r="D40" s="273"/>
      <c r="E40" s="274"/>
      <c r="F40" s="272">
        <v>0</v>
      </c>
      <c r="G40" s="273"/>
      <c r="H40" s="274"/>
      <c r="I40" s="272">
        <v>0</v>
      </c>
      <c r="J40" s="273"/>
      <c r="K40" s="274"/>
      <c r="L40" s="270">
        <v>0</v>
      </c>
      <c r="M40" s="270"/>
      <c r="N40" s="265">
        <v>0</v>
      </c>
      <c r="O40" s="266"/>
    </row>
    <row r="41" s="3" customFormat="1">
      <c r="A41" s="334" t="s">
        <v>431</v>
      </c>
      <c r="B41" s="335"/>
      <c r="C41" s="272">
        <v>160000</v>
      </c>
      <c r="D41" s="273"/>
      <c r="E41" s="274"/>
      <c r="F41" s="272">
        <v>325733.3</v>
      </c>
      <c r="G41" s="273"/>
      <c r="H41" s="274"/>
      <c r="I41" s="272">
        <v>145666.7</v>
      </c>
      <c r="J41" s="273"/>
      <c r="K41" s="274"/>
      <c r="L41" s="270">
        <v>-180066.6</v>
      </c>
      <c r="M41" s="270"/>
      <c r="N41" s="265">
        <v>44.7</v>
      </c>
      <c r="O41" s="266"/>
    </row>
    <row r="42" s="147" customFormat="1" ht="18.75" customHeight="1">
      <c r="A42" s="326" t="s">
        <v>455</v>
      </c>
      <c r="B42" s="327"/>
      <c r="C42" s="304">
        <v>73666.7</v>
      </c>
      <c r="D42" s="305"/>
      <c r="E42" s="306"/>
      <c r="F42" s="304">
        <v>93066</v>
      </c>
      <c r="G42" s="305"/>
      <c r="H42" s="306"/>
      <c r="I42" s="304">
        <v>68666.7</v>
      </c>
      <c r="J42" s="305"/>
      <c r="K42" s="306"/>
      <c r="L42" s="303">
        <v>-24399.3</v>
      </c>
      <c r="M42" s="303"/>
      <c r="N42" s="301">
        <v>73.8</v>
      </c>
      <c r="O42" s="302"/>
    </row>
    <row r="43" s="147" customFormat="1">
      <c r="A43" s="326" t="s">
        <v>456</v>
      </c>
      <c r="B43" s="327"/>
      <c r="C43" s="304">
        <v>64687.6</v>
      </c>
      <c r="D43" s="305"/>
      <c r="E43" s="306"/>
      <c r="F43" s="304">
        <v>223360.3</v>
      </c>
      <c r="G43" s="305"/>
      <c r="H43" s="306"/>
      <c r="I43" s="304">
        <v>50083.3</v>
      </c>
      <c r="J43" s="305"/>
      <c r="K43" s="306"/>
      <c r="L43" s="303">
        <v>-173277</v>
      </c>
      <c r="M43" s="303"/>
      <c r="N43" s="301">
        <v>22.4</v>
      </c>
      <c r="O43" s="302"/>
    </row>
    <row r="44" s="147" customFormat="1">
      <c r="A44" s="326" t="s">
        <v>457</v>
      </c>
      <c r="B44" s="327"/>
      <c r="C44" s="304">
        <v>21645.7</v>
      </c>
      <c r="D44" s="305"/>
      <c r="E44" s="306"/>
      <c r="F44" s="304">
        <v>9307</v>
      </c>
      <c r="G44" s="305"/>
      <c r="H44" s="306"/>
      <c r="I44" s="304">
        <v>26916.7</v>
      </c>
      <c r="J44" s="305"/>
      <c r="K44" s="306"/>
      <c r="L44" s="303">
        <v>17609.7</v>
      </c>
      <c r="M44" s="303"/>
      <c r="N44" s="301">
        <v>289.2</v>
      </c>
      <c r="O44" s="302"/>
    </row>
    <row r="45" s="3" customFormat="1">
      <c r="A45" s="300" t="s">
        <v>430</v>
      </c>
      <c r="B45" s="300"/>
      <c r="C45" s="272">
        <v>25439.4</v>
      </c>
      <c r="D45" s="273"/>
      <c r="E45" s="274"/>
      <c r="F45" s="272">
        <v>29893.8</v>
      </c>
      <c r="G45" s="273"/>
      <c r="H45" s="274"/>
      <c r="I45" s="272">
        <v>29160.3</v>
      </c>
      <c r="J45" s="273"/>
      <c r="K45" s="274"/>
      <c r="L45" s="270">
        <v>-733.5</v>
      </c>
      <c r="M45" s="270"/>
      <c r="N45" s="265">
        <v>97.5</v>
      </c>
      <c r="O45" s="266"/>
    </row>
    <row r="46" s="3" customFormat="1">
      <c r="A46" s="300" t="s">
        <v>429</v>
      </c>
      <c r="B46" s="300"/>
      <c r="C46" s="272">
        <v>31402.5</v>
      </c>
      <c r="D46" s="273"/>
      <c r="E46" s="274"/>
      <c r="F46" s="272">
        <v>25908.6</v>
      </c>
      <c r="G46" s="273"/>
      <c r="H46" s="274"/>
      <c r="I46" s="272">
        <v>39399.7</v>
      </c>
      <c r="J46" s="273"/>
      <c r="K46" s="274"/>
      <c r="L46" s="270">
        <v>13491.1</v>
      </c>
      <c r="M46" s="270"/>
      <c r="N46" s="265">
        <v>152.1</v>
      </c>
      <c r="O46" s="266"/>
    </row>
    <row r="47" s="3" customFormat="1" ht="13.5" customHeight="1">
      <c r="A47" s="27"/>
      <c r="B47" s="27"/>
      <c r="C47" s="27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8"/>
      <c r="O47" s="108"/>
    </row>
    <row r="48">
      <c r="A48" s="325" t="s">
        <v>458</v>
      </c>
      <c r="B48" s="325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  <c r="N48" s="325"/>
      <c r="O48" s="325"/>
    </row>
    <row r="49">
      <c r="A49" s="325" t="s">
        <v>488</v>
      </c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</row>
    <row r="50" ht="11.25" customHeight="1">
      <c r="A50" s="23"/>
      <c r="B50" s="23"/>
      <c r="C50" s="23"/>
      <c r="D50" s="23"/>
      <c r="E50" s="23"/>
      <c r="F50" s="23"/>
      <c r="G50" s="23"/>
      <c r="H50" s="23"/>
      <c r="I50" s="23"/>
    </row>
    <row r="51" ht="30.75" customHeight="1">
      <c r="A51" s="294" t="s">
        <v>199</v>
      </c>
      <c r="B51" s="294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  <c r="N51" s="294"/>
      <c r="O51" s="294"/>
    </row>
    <row r="52" ht="12.75" customHeight="1">
</row>
    <row r="53" ht="24.95" customHeight="1">
      <c r="A53" s="39" t="s">
        <v>115</v>
      </c>
      <c r="B53" s="296" t="s">
        <v>215</v>
      </c>
      <c r="C53" s="297"/>
      <c r="D53" s="297"/>
      <c r="E53" s="297"/>
      <c r="F53" s="238" t="s">
        <v>75</v>
      </c>
      <c r="G53" s="238"/>
      <c r="H53" s="238"/>
      <c r="I53" s="238"/>
      <c r="J53" s="238"/>
      <c r="K53" s="238"/>
      <c r="L53" s="238"/>
      <c r="M53" s="238"/>
      <c r="N53" s="238"/>
      <c r="O53" s="238"/>
    </row>
    <row r="54" ht="17.25" customHeight="1">
      <c r="A54" s="39">
        <v>1</v>
      </c>
      <c r="B54" s="296">
        <v>2</v>
      </c>
      <c r="C54" s="297"/>
      <c r="D54" s="297"/>
      <c r="E54" s="297"/>
      <c r="F54" s="238">
        <v>3</v>
      </c>
      <c r="G54" s="238"/>
      <c r="H54" s="238"/>
      <c r="I54" s="238"/>
      <c r="J54" s="238"/>
      <c r="K54" s="238"/>
      <c r="L54" s="238"/>
      <c r="M54" s="238"/>
      <c r="N54" s="238"/>
      <c r="O54" s="238"/>
    </row>
    <row r="55" ht="17.25" customHeight="1">
      <c r="A55" s="39" t="s">
        <v>659</v>
      </c>
      <c r="B55" s="296" t="s">
        <v>659</v>
      </c>
      <c r="C55" s="297"/>
      <c r="D55" s="297"/>
      <c r="E55" s="297"/>
      <c r="F55" s="238" t="s">
        <v>660</v>
      </c>
      <c r="G55" s="238"/>
      <c r="H55" s="238"/>
      <c r="I55" s="238"/>
      <c r="J55" s="238"/>
      <c r="K55" s="238"/>
      <c r="L55" s="238"/>
      <c r="M55" s="238"/>
      <c r="N55" s="238"/>
      <c r="O55" s="238"/>
    </row>
    <row r="56">
      <c r="A56" s="294" t="s">
        <v>172</v>
      </c>
      <c r="B56" s="294"/>
      <c r="C56" s="294"/>
      <c r="D56" s="294"/>
      <c r="E56" s="294"/>
      <c r="F56" s="294"/>
      <c r="G56" s="294"/>
      <c r="H56" s="294"/>
      <c r="I56" s="294"/>
      <c r="J56" s="294"/>
    </row>
    <row r="57">
      <c r="A57" s="19"/>
    </row>
    <row r="58" ht="52.5" customHeight="1">
      <c r="A58" s="328" t="s">
        <v>264</v>
      </c>
      <c r="B58" s="329"/>
      <c r="C58" s="330"/>
      <c r="D58" s="230" t="s">
        <v>164</v>
      </c>
      <c r="E58" s="230"/>
      <c r="F58" s="230"/>
      <c r="G58" s="230" t="s">
        <v>160</v>
      </c>
      <c r="H58" s="230"/>
      <c r="I58" s="230"/>
      <c r="J58" s="230" t="s">
        <v>195</v>
      </c>
      <c r="K58" s="230"/>
      <c r="L58" s="230"/>
      <c r="M58" s="289" t="s">
        <v>196</v>
      </c>
      <c r="N58" s="291"/>
      <c r="O58" s="290"/>
    </row>
    <row r="59" ht="155.25" customHeight="1">
      <c r="A59" s="331"/>
      <c r="B59" s="332"/>
      <c r="C59" s="333"/>
      <c r="D59" s="7" t="s">
        <v>381</v>
      </c>
      <c r="E59" s="7" t="s">
        <v>210</v>
      </c>
      <c r="F59" s="7" t="s">
        <v>382</v>
      </c>
      <c r="G59" s="7" t="s">
        <v>381</v>
      </c>
      <c r="H59" s="7" t="s">
        <v>210</v>
      </c>
      <c r="I59" s="7" t="s">
        <v>382</v>
      </c>
      <c r="J59" s="7" t="s">
        <v>381</v>
      </c>
      <c r="K59" s="7" t="s">
        <v>210</v>
      </c>
      <c r="L59" s="7" t="s">
        <v>382</v>
      </c>
      <c r="M59" s="114" t="s">
        <v>165</v>
      </c>
      <c r="N59" s="114" t="s">
        <v>166</v>
      </c>
      <c r="O59" s="114" t="s">
        <v>226</v>
      </c>
    </row>
    <row r="60">
      <c r="A60" s="289">
        <v>1</v>
      </c>
      <c r="B60" s="291"/>
      <c r="C60" s="290"/>
      <c r="D60" s="7">
        <v>2</v>
      </c>
      <c r="E60" s="7">
        <v>3</v>
      </c>
      <c r="F60" s="7">
        <v>4</v>
      </c>
      <c r="G60" s="7">
        <v>5</v>
      </c>
      <c r="H60" s="6">
        <v>6</v>
      </c>
      <c r="I60" s="6">
        <v>7</v>
      </c>
      <c r="J60" s="6">
        <v>8</v>
      </c>
      <c r="K60" s="6">
        <v>9</v>
      </c>
      <c r="L60" s="6">
        <v>10</v>
      </c>
      <c r="M60" s="6">
        <v>11</v>
      </c>
      <c r="N60" s="6">
        <v>12</v>
      </c>
      <c r="O60" s="6">
        <v>13</v>
      </c>
    </row>
    <row r="61">
      <c r="A61" s="289" t="s">
        <v>479</v>
      </c>
      <c r="B61" s="291"/>
      <c r="C61" s="290"/>
      <c r="D61" s="178">
        <v>88850</v>
      </c>
      <c r="E61" s="178">
        <v>0</v>
      </c>
      <c r="F61" s="211">
        <v>0</v>
      </c>
      <c r="G61" s="178">
        <v>149452</v>
      </c>
      <c r="H61" s="178">
        <v>0</v>
      </c>
      <c r="I61" s="211">
        <v>0</v>
      </c>
      <c r="J61" s="185">
        <v>60602</v>
      </c>
      <c r="K61" s="185">
        <v>0</v>
      </c>
      <c r="L61" s="213">
        <v>0</v>
      </c>
      <c r="M61" s="176">
        <v>168.2</v>
      </c>
      <c r="N61" s="176">
        <v>0</v>
      </c>
      <c r="O61" s="212">
        <v>0</v>
      </c>
    </row>
    <row r="62" ht="24.95" customHeight="1">
      <c r="A62" s="307" t="s">
        <v>49</v>
      </c>
      <c r="B62" s="308"/>
      <c r="C62" s="309"/>
      <c r="D62" s="186">
        <v>88850</v>
      </c>
      <c r="E62" s="177">
        <v>0</v>
      </c>
      <c r="F62" s="210">
        <v>0</v>
      </c>
      <c r="G62" s="186">
        <v>149452</v>
      </c>
      <c r="H62" s="177">
        <v>0</v>
      </c>
      <c r="I62" s="210">
        <v>0</v>
      </c>
      <c r="J62" s="185">
        <v>60602</v>
      </c>
      <c r="K62" s="177">
        <v>0</v>
      </c>
      <c r="L62" s="210">
        <v>0</v>
      </c>
      <c r="M62" s="176">
        <v>168.2</v>
      </c>
      <c r="N62" s="177">
        <v>0</v>
      </c>
      <c r="O62" s="210">
        <v>0</v>
      </c>
    </row>
    <row r="63">
      <c r="A63" s="21"/>
      <c r="B63" s="22"/>
      <c r="C63" s="22"/>
      <c r="D63" s="22"/>
      <c r="E63" s="22"/>
      <c r="F63" s="12"/>
      <c r="G63" s="12"/>
      <c r="H63" s="12"/>
      <c r="I63" s="5"/>
      <c r="J63" s="5"/>
      <c r="K63" s="5"/>
      <c r="L63" s="5"/>
      <c r="M63" s="5"/>
      <c r="N63" s="5"/>
      <c r="O63" s="5"/>
    </row>
    <row r="64">
      <c r="A64" s="294" t="s">
        <v>64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>
      <c r="A65" s="19"/>
    </row>
    <row r="66" ht="56.25" customHeight="1">
      <c r="A66" s="7" t="s">
        <v>106</v>
      </c>
      <c r="B66" s="230" t="s">
        <v>63</v>
      </c>
      <c r="C66" s="230"/>
      <c r="D66" s="230" t="s">
        <v>58</v>
      </c>
      <c r="E66" s="230"/>
      <c r="F66" s="230" t="s">
        <v>59</v>
      </c>
      <c r="G66" s="230"/>
      <c r="H66" s="230" t="s">
        <v>78</v>
      </c>
      <c r="I66" s="230"/>
      <c r="J66" s="230"/>
      <c r="K66" s="289" t="s">
        <v>76</v>
      </c>
      <c r="L66" s="290"/>
      <c r="M66" s="289" t="s">
        <v>31</v>
      </c>
      <c r="N66" s="291"/>
      <c r="O66" s="290"/>
    </row>
    <row r="67">
      <c r="A67" s="6">
        <v>1</v>
      </c>
      <c r="B67" s="238">
        <v>2</v>
      </c>
      <c r="C67" s="238"/>
      <c r="D67" s="238">
        <v>3</v>
      </c>
      <c r="E67" s="238"/>
      <c r="F67" s="238">
        <v>4</v>
      </c>
      <c r="G67" s="238"/>
      <c r="H67" s="238">
        <v>5</v>
      </c>
      <c r="I67" s="238"/>
      <c r="J67" s="238"/>
      <c r="K67" s="238">
        <v>6</v>
      </c>
      <c r="L67" s="238"/>
      <c r="M67" s="296">
        <v>7</v>
      </c>
      <c r="N67" s="297"/>
      <c r="O67" s="312"/>
    </row>
    <row r="68">
      <c r="A68" s="94" t="s">
        <v>488</v>
      </c>
      <c r="B68" s="300" t="s">
        <v>488</v>
      </c>
      <c r="C68" s="300"/>
      <c r="D68" s="310">
        <v>0</v>
      </c>
      <c r="E68" s="310"/>
      <c r="F68" s="310">
        <v>0</v>
      </c>
      <c r="G68" s="310"/>
      <c r="H68" s="311" t="s">
        <v>488</v>
      </c>
      <c r="I68" s="311"/>
      <c r="J68" s="311"/>
      <c r="K68" s="260">
        <v>0</v>
      </c>
      <c r="L68" s="271"/>
      <c r="M68" s="310">
        <v>0</v>
      </c>
      <c r="N68" s="310"/>
      <c r="O68" s="310"/>
    </row>
    <row r="69">
      <c r="A69" s="115" t="s">
        <v>49</v>
      </c>
      <c r="B69" s="319" t="s">
        <v>32</v>
      </c>
      <c r="C69" s="319"/>
      <c r="D69" s="319" t="s">
        <v>32</v>
      </c>
      <c r="E69" s="319"/>
      <c r="F69" s="319" t="s">
        <v>32</v>
      </c>
      <c r="G69" s="319"/>
      <c r="H69" s="318" t="s">
        <v>488</v>
      </c>
      <c r="I69" s="318"/>
      <c r="J69" s="318"/>
      <c r="K69" s="262">
        <v>0</v>
      </c>
      <c r="L69" s="264"/>
      <c r="M69" s="324">
        <v>0</v>
      </c>
      <c r="N69" s="324"/>
      <c r="O69" s="324"/>
    </row>
    <row r="70">
      <c r="A70" s="12"/>
      <c r="B70" s="24"/>
      <c r="C70" s="24"/>
      <c r="D70" s="24"/>
      <c r="E70" s="24"/>
      <c r="F70" s="24"/>
      <c r="G70" s="24"/>
      <c r="H70" s="24"/>
      <c r="I70" s="24"/>
      <c r="J70" s="24"/>
      <c r="K70" s="3"/>
      <c r="L70" s="3"/>
      <c r="M70" s="3"/>
      <c r="N70" s="3"/>
      <c r="O70" s="3"/>
    </row>
    <row r="71">
      <c r="A71" s="294" t="s">
        <v>65</v>
      </c>
      <c r="B71" s="294"/>
      <c r="C71" s="294"/>
      <c r="D71" s="294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</row>
    <row r="72" ht="15" customHeight="1">
      <c r="A72" s="5"/>
      <c r="B72" s="17"/>
      <c r="C72" s="5"/>
      <c r="D72" s="5"/>
      <c r="E72" s="5"/>
      <c r="F72" s="5"/>
      <c r="G72" s="5"/>
      <c r="H72" s="5"/>
      <c r="I72" s="16"/>
    </row>
    <row r="73" ht="42.75" customHeight="1">
      <c r="A73" s="230" t="s">
        <v>57</v>
      </c>
      <c r="B73" s="230"/>
      <c r="C73" s="230"/>
      <c r="D73" s="230" t="s">
        <v>167</v>
      </c>
      <c r="E73" s="230"/>
      <c r="F73" s="230" t="s">
        <v>168</v>
      </c>
      <c r="G73" s="230"/>
      <c r="H73" s="230"/>
      <c r="I73" s="230"/>
      <c r="J73" s="230" t="s">
        <v>316</v>
      </c>
      <c r="K73" s="230"/>
      <c r="L73" s="230"/>
      <c r="M73" s="230"/>
      <c r="N73" s="230" t="s">
        <v>171</v>
      </c>
      <c r="O73" s="230"/>
    </row>
    <row r="74" ht="42.75" customHeight="1">
      <c r="A74" s="230"/>
      <c r="B74" s="230"/>
      <c r="C74" s="230"/>
      <c r="D74" s="230"/>
      <c r="E74" s="230"/>
      <c r="F74" s="238" t="s">
        <v>169</v>
      </c>
      <c r="G74" s="238"/>
      <c r="H74" s="230" t="s">
        <v>170</v>
      </c>
      <c r="I74" s="230"/>
      <c r="J74" s="238" t="s">
        <v>169</v>
      </c>
      <c r="K74" s="238"/>
      <c r="L74" s="230" t="s">
        <v>170</v>
      </c>
      <c r="M74" s="230"/>
      <c r="N74" s="230"/>
      <c r="O74" s="230"/>
    </row>
    <row r="75">
      <c r="A75" s="230">
        <v>1</v>
      </c>
      <c r="B75" s="230"/>
      <c r="C75" s="230"/>
      <c r="D75" s="289">
        <v>2</v>
      </c>
      <c r="E75" s="290"/>
      <c r="F75" s="289">
        <v>3</v>
      </c>
      <c r="G75" s="290"/>
      <c r="H75" s="296">
        <v>4</v>
      </c>
      <c r="I75" s="312"/>
      <c r="J75" s="296">
        <v>5</v>
      </c>
      <c r="K75" s="312"/>
      <c r="L75" s="296">
        <v>6</v>
      </c>
      <c r="M75" s="312"/>
      <c r="N75" s="296">
        <v>7</v>
      </c>
      <c r="O75" s="312"/>
    </row>
    <row r="76" ht="20.1" customHeight="1">
      <c r="A76" s="320" t="s">
        <v>207</v>
      </c>
      <c r="B76" s="320"/>
      <c r="C76" s="320"/>
      <c r="D76" s="313">
        <v>0</v>
      </c>
      <c r="E76" s="314"/>
      <c r="F76" s="313">
        <v>0</v>
      </c>
      <c r="G76" s="314"/>
      <c r="H76" s="313">
        <v>0</v>
      </c>
      <c r="I76" s="314"/>
      <c r="J76" s="313">
        <v>0</v>
      </c>
      <c r="K76" s="314"/>
      <c r="L76" s="313">
        <v>0</v>
      </c>
      <c r="M76" s="314"/>
      <c r="N76" s="322">
        <v>0</v>
      </c>
      <c r="O76" s="323"/>
    </row>
    <row r="77" ht="20.1" customHeight="1">
      <c r="A77" s="315" t="s">
        <v>87</v>
      </c>
      <c r="B77" s="315"/>
      <c r="C77" s="315"/>
      <c r="D77" s="316"/>
      <c r="E77" s="317"/>
      <c r="F77" s="316"/>
      <c r="G77" s="317"/>
      <c r="H77" s="316"/>
      <c r="I77" s="317"/>
      <c r="J77" s="316"/>
      <c r="K77" s="317"/>
      <c r="L77" s="316"/>
      <c r="M77" s="317"/>
      <c r="N77" s="316"/>
      <c r="O77" s="317"/>
    </row>
    <row r="78" ht="20.1" customHeight="1">
      <c r="A78" s="284" t="s">
        <v>488</v>
      </c>
      <c r="B78" s="284"/>
      <c r="C78" s="284"/>
      <c r="D78" s="260">
        <v>0</v>
      </c>
      <c r="E78" s="271"/>
      <c r="F78" s="260">
        <v>0</v>
      </c>
      <c r="G78" s="271"/>
      <c r="H78" s="260">
        <v>0</v>
      </c>
      <c r="I78" s="271"/>
      <c r="J78" s="260">
        <v>0</v>
      </c>
      <c r="K78" s="271"/>
      <c r="L78" s="260">
        <v>0</v>
      </c>
      <c r="M78" s="271"/>
      <c r="N78" s="260">
        <v>0</v>
      </c>
      <c r="O78" s="271"/>
    </row>
    <row r="79" ht="20.1" customHeight="1">
      <c r="A79" s="320" t="s">
        <v>208</v>
      </c>
      <c r="B79" s="320"/>
      <c r="C79" s="320"/>
      <c r="D79" s="313">
        <v>0</v>
      </c>
      <c r="E79" s="314"/>
      <c r="F79" s="313">
        <v>0</v>
      </c>
      <c r="G79" s="314"/>
      <c r="H79" s="313">
        <v>0</v>
      </c>
      <c r="I79" s="314"/>
      <c r="J79" s="313">
        <v>0</v>
      </c>
      <c r="K79" s="314"/>
      <c r="L79" s="313">
        <v>0</v>
      </c>
      <c r="M79" s="314"/>
      <c r="N79" s="322">
        <v>0</v>
      </c>
      <c r="O79" s="323"/>
    </row>
    <row r="80" ht="20.1" customHeight="1">
      <c r="A80" s="315" t="s">
        <v>88</v>
      </c>
      <c r="B80" s="315"/>
      <c r="C80" s="315"/>
      <c r="D80" s="316"/>
      <c r="E80" s="317"/>
      <c r="F80" s="316"/>
      <c r="G80" s="317"/>
      <c r="H80" s="316"/>
      <c r="I80" s="317"/>
      <c r="J80" s="316"/>
      <c r="K80" s="317"/>
      <c r="L80" s="316"/>
      <c r="M80" s="317"/>
      <c r="N80" s="316"/>
      <c r="O80" s="317"/>
    </row>
    <row r="81" ht="20.1" customHeight="1">
      <c r="A81" s="284" t="s">
        <v>488</v>
      </c>
      <c r="B81" s="284"/>
      <c r="C81" s="284"/>
      <c r="D81" s="260">
        <v>0</v>
      </c>
      <c r="E81" s="271"/>
      <c r="F81" s="260">
        <v>0</v>
      </c>
      <c r="G81" s="271"/>
      <c r="H81" s="260">
        <v>0</v>
      </c>
      <c r="I81" s="271"/>
      <c r="J81" s="260">
        <v>0</v>
      </c>
      <c r="K81" s="271"/>
      <c r="L81" s="260">
        <v>0</v>
      </c>
      <c r="M81" s="271"/>
      <c r="N81" s="260">
        <v>0</v>
      </c>
      <c r="O81" s="271"/>
    </row>
    <row r="82" ht="20.1" customHeight="1">
      <c r="A82" s="320" t="s">
        <v>209</v>
      </c>
      <c r="B82" s="320"/>
      <c r="C82" s="320"/>
      <c r="D82" s="313">
        <v>0</v>
      </c>
      <c r="E82" s="314"/>
      <c r="F82" s="313">
        <v>0</v>
      </c>
      <c r="G82" s="314"/>
      <c r="H82" s="313">
        <v>0</v>
      </c>
      <c r="I82" s="314"/>
      <c r="J82" s="313">
        <v>0</v>
      </c>
      <c r="K82" s="314"/>
      <c r="L82" s="313">
        <v>0</v>
      </c>
      <c r="M82" s="314"/>
      <c r="N82" s="322">
        <v>0</v>
      </c>
      <c r="O82" s="323"/>
    </row>
    <row r="83" ht="20.1" customHeight="1">
      <c r="A83" s="315" t="s">
        <v>87</v>
      </c>
      <c r="B83" s="315"/>
      <c r="C83" s="315"/>
      <c r="D83" s="316"/>
      <c r="E83" s="317"/>
      <c r="F83" s="316"/>
      <c r="G83" s="317"/>
      <c r="H83" s="316"/>
      <c r="I83" s="317"/>
      <c r="J83" s="316"/>
      <c r="K83" s="317"/>
      <c r="L83" s="316"/>
      <c r="M83" s="317"/>
      <c r="N83" s="316"/>
      <c r="O83" s="317"/>
    </row>
    <row r="84" ht="20.1" customHeight="1">
      <c r="A84" s="284" t="s">
        <v>488</v>
      </c>
      <c r="B84" s="284"/>
      <c r="C84" s="284"/>
      <c r="D84" s="260">
        <v>0</v>
      </c>
      <c r="E84" s="271"/>
      <c r="F84" s="260">
        <v>0</v>
      </c>
      <c r="G84" s="271"/>
      <c r="H84" s="260">
        <v>0</v>
      </c>
      <c r="I84" s="271"/>
      <c r="J84" s="260">
        <v>0</v>
      </c>
      <c r="K84" s="271"/>
      <c r="L84" s="260">
        <v>0</v>
      </c>
      <c r="M84" s="271"/>
      <c r="N84" s="260">
        <v>0</v>
      </c>
      <c r="O84" s="271"/>
    </row>
    <row r="85" ht="24.95" customHeight="1">
      <c r="A85" s="244" t="s">
        <v>49</v>
      </c>
      <c r="B85" s="244"/>
      <c r="C85" s="244"/>
      <c r="D85" s="262">
        <v>0</v>
      </c>
      <c r="E85" s="264"/>
      <c r="F85" s="262">
        <v>0</v>
      </c>
      <c r="G85" s="264"/>
      <c r="H85" s="262">
        <v>0</v>
      </c>
      <c r="I85" s="264"/>
      <c r="J85" s="262">
        <v>0</v>
      </c>
      <c r="K85" s="264"/>
      <c r="L85" s="262">
        <v>0</v>
      </c>
      <c r="M85" s="264"/>
      <c r="N85" s="262">
        <v>0</v>
      </c>
      <c r="O85" s="264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  <row r="98">
      <c r="C98" s="29"/>
      <c r="D98" s="29"/>
      <c r="E98" s="29"/>
    </row>
    <row r="99">
      <c r="C99" s="29"/>
      <c r="D99" s="29"/>
      <c r="E99" s="29"/>
    </row>
  </sheetData>
  <mergeCells>
    <mergeCell ref="I36:K36"/>
    <mergeCell ref="I28:K28"/>
    <mergeCell ref="L28:M28"/>
    <mergeCell ref="I27:K27"/>
    <mergeCell ref="A27:B27"/>
    <mergeCell ref="A28:B28"/>
    <mergeCell ref="C27:E27"/>
    <mergeCell ref="F27:H27"/>
    <mergeCell ref="C28:E28"/>
    <mergeCell ref="F28:H28"/>
    <mergeCell ref="F30:H30"/>
    <mergeCell ref="L30:M30"/>
    <mergeCell ref="F31:H31"/>
    <mergeCell ref="L31:M31"/>
    <mergeCell ref="I30:K30"/>
    <mergeCell ref="I33:K33"/>
    <mergeCell ref="F29:H29"/>
    <mergeCell ref="A34:B34"/>
    <mergeCell ref="C34:E34"/>
    <mergeCell ref="C33:E33"/>
    <mergeCell ref="A32:B32"/>
    <mergeCell ref="C32:E32"/>
    <mergeCell ref="C29:E29"/>
    <mergeCell ref="A30:B30"/>
    <mergeCell ref="A29:B29"/>
    <mergeCell ref="F33:H33"/>
    <mergeCell ref="F36:H36"/>
    <mergeCell ref="I31:K31"/>
    <mergeCell ref="F34:H34"/>
    <mergeCell ref="I34:K34"/>
    <mergeCell ref="F32:H32"/>
    <mergeCell ref="A36:B36"/>
    <mergeCell ref="A31:B31"/>
    <mergeCell ref="A35:B35"/>
    <mergeCell ref="C35:E35"/>
    <mergeCell ref="C36:E36"/>
    <mergeCell ref="N39:O39"/>
    <mergeCell ref="N41:O41"/>
    <mergeCell ref="L34:M34"/>
    <mergeCell ref="F43:H43"/>
    <mergeCell ref="L41:M41"/>
    <mergeCell ref="F41:H41"/>
    <mergeCell ref="F35:H35"/>
    <mergeCell ref="L35:M35"/>
    <mergeCell ref="L36:M36"/>
    <mergeCell ref="L37:M37"/>
    <mergeCell ref="I41:K41"/>
    <mergeCell ref="L38:M38"/>
    <mergeCell ref="A37:B37"/>
    <mergeCell ref="C37:E37"/>
    <mergeCell ref="C38:E38"/>
    <mergeCell ref="A41:B41"/>
    <mergeCell ref="L40:M40"/>
    <mergeCell ref="I40:K40"/>
    <mergeCell ref="F40:H40"/>
    <mergeCell ref="N36:O36"/>
    <mergeCell ref="N35:O35"/>
    <mergeCell ref="N34:O34"/>
    <mergeCell ref="A45:B45"/>
    <mergeCell ref="A42:B42"/>
    <mergeCell ref="C41:E41"/>
    <mergeCell ref="I37:K37"/>
    <mergeCell ref="I38:K38"/>
    <mergeCell ref="I39:K39"/>
    <mergeCell ref="N40:O40"/>
    <mergeCell ref="C42:E42"/>
    <mergeCell ref="C43:E43"/>
    <mergeCell ref="C44:E44"/>
    <mergeCell ref="A43:B43"/>
    <mergeCell ref="A60:C60"/>
    <mergeCell ref="A44:B44"/>
    <mergeCell ref="C45:E45"/>
    <mergeCell ref="C46:E46"/>
    <mergeCell ref="A58:C59"/>
    <mergeCell ref="F45:H45"/>
    <mergeCell ref="D66:E66"/>
    <mergeCell ref="G58:I58"/>
    <mergeCell ref="B66:C66"/>
    <mergeCell ref="A51:O51"/>
    <mergeCell ref="F46:H46"/>
    <mergeCell ref="N46:O46"/>
    <mergeCell ref="L46:M46"/>
    <mergeCell ref="L43:M43"/>
    <mergeCell ref="I42:K42"/>
    <mergeCell ref="N43:O43"/>
    <mergeCell ref="I43:K43"/>
    <mergeCell ref="I44:K44"/>
    <mergeCell ref="L44:M44"/>
    <mergeCell ref="N44:O44"/>
    <mergeCell ref="N85:O85"/>
    <mergeCell ref="J73:M73"/>
    <mergeCell ref="H74:I74"/>
    <mergeCell ref="L74:M74"/>
    <mergeCell ref="J80:K80"/>
    <mergeCell ref="J79:K79"/>
    <mergeCell ref="J74:K74"/>
    <mergeCell ref="L77:M77"/>
    <mergeCell ref="N83:O83"/>
    <mergeCell ref="L80:M80"/>
    <mergeCell ref="M69:O69"/>
    <mergeCell ref="A71:O71"/>
    <mergeCell ref="B69:C69"/>
    <mergeCell ref="N45:O45"/>
    <mergeCell ref="K69:L69"/>
    <mergeCell ref="A48:O48"/>
    <mergeCell ref="F53:O53"/>
    <mergeCell ref="D85:E85"/>
    <mergeCell ref="F85:G85"/>
    <mergeCell ref="H85:I85"/>
    <mergeCell ref="J85:K85"/>
    <mergeCell ref="N79:O79"/>
    <mergeCell ref="N80:O80"/>
    <mergeCell ref="N76:O76"/>
    <mergeCell ref="N82:O82"/>
    <mergeCell ref="N77:O77"/>
    <mergeCell ref="L85:M85"/>
    <mergeCell ref="L76:M76"/>
    <mergeCell ref="J83:K83"/>
    <mergeCell ref="J77:K77"/>
    <mergeCell ref="L79:M79"/>
    <mergeCell ref="L82:M82"/>
    <mergeCell ref="L83:M83"/>
    <mergeCell ref="F83:G83"/>
    <mergeCell ref="H83:I83"/>
    <mergeCell ref="H75:I75"/>
    <mergeCell ref="J75:K75"/>
    <mergeCell ref="J82:K82"/>
    <mergeCell ref="H82:I82"/>
    <mergeCell ref="J76:K76"/>
    <mergeCell ref="F76:G76"/>
    <mergeCell ref="H80:I80"/>
    <mergeCell ref="A76:C76"/>
    <mergeCell ref="A75:C75"/>
    <mergeCell ref="D75:E75"/>
    <mergeCell ref="F75:G75"/>
    <mergeCell ref="D76:E76"/>
    <mergeCell ref="A79:C79"/>
    <mergeCell ref="F82:G82"/>
    <mergeCell ref="D79:E79"/>
    <mergeCell ref="F79:G79"/>
    <mergeCell ref="H76:I76"/>
    <mergeCell ref="L75:M75"/>
    <mergeCell ref="N75:O75"/>
    <mergeCell ref="N73:O74"/>
    <mergeCell ref="A85:C85"/>
    <mergeCell ref="A83:C83"/>
    <mergeCell ref="A82:C82"/>
    <mergeCell ref="D82:E82"/>
    <mergeCell ref="D83:E83"/>
    <mergeCell ref="A80:C80"/>
    <mergeCell ref="A73:C74"/>
    <mergeCell ref="F73:I73"/>
    <mergeCell ref="H69:J69"/>
    <mergeCell ref="D73:E74"/>
    <mergeCell ref="D69:E69"/>
    <mergeCell ref="F69:G69"/>
    <mergeCell ref="F74:G74"/>
    <mergeCell ref="H79:I79"/>
    <mergeCell ref="A77:C77"/>
    <mergeCell ref="H77:I77"/>
    <mergeCell ref="F80:G80"/>
    <mergeCell ref="D80:E80"/>
    <mergeCell ref="D77:E77"/>
    <mergeCell ref="F77:G77"/>
    <mergeCell ref="D67:E67"/>
    <mergeCell ref="H67:J67"/>
    <mergeCell ref="K67:L67"/>
    <mergeCell ref="M67:O67"/>
    <mergeCell ref="B67:C67"/>
    <mergeCell ref="F67:G67"/>
    <mergeCell ref="A62:C62"/>
    <mergeCell ref="H66:J66"/>
    <mergeCell ref="K66:L66"/>
    <mergeCell ref="M66:O66"/>
    <mergeCell ref="A64:O64"/>
    <mergeCell ref="F66:G66"/>
    <mergeCell ref="N37:O37"/>
    <mergeCell ref="N38:O38"/>
    <mergeCell ref="I45:K45"/>
    <mergeCell ref="A46:B46"/>
    <mergeCell ref="N42:O42"/>
    <mergeCell ref="L39:M39"/>
    <mergeCell ref="L42:M42"/>
    <mergeCell ref="L45:M45"/>
    <mergeCell ref="F42:H42"/>
    <mergeCell ref="F44:H44"/>
    <mergeCell ref="I46:K46"/>
    <mergeCell ref="F54:O54"/>
    <mergeCell ref="J58:L58"/>
    <mergeCell ref="A56:J56"/>
    <mergeCell ref="D58:F58"/>
    <mergeCell ref="M58:O58"/>
    <mergeCell ref="C19:E19"/>
    <mergeCell ref="B54:E54"/>
    <mergeCell ref="B53:E53"/>
    <mergeCell ref="A33:B33"/>
    <mergeCell ref="A38:B38"/>
    <mergeCell ref="A20:B20"/>
    <mergeCell ref="A1:O1"/>
    <mergeCell ref="A2:O2"/>
    <mergeCell ref="A3:O3"/>
    <mergeCell ref="A4:O4"/>
    <mergeCell ref="L18:M18"/>
    <mergeCell ref="F18:H18"/>
    <mergeCell ref="I18:K18"/>
    <mergeCell ref="A5:O5"/>
    <mergeCell ref="A7:O7"/>
    <mergeCell ref="N19:O19"/>
    <mergeCell ref="N20:O20"/>
    <mergeCell ref="L19:M19"/>
    <mergeCell ref="A18:B18"/>
    <mergeCell ref="I19:K19"/>
    <mergeCell ref="N18:O18"/>
    <mergeCell ref="C18:E18"/>
    <mergeCell ref="F19:H19"/>
    <mergeCell ref="F20:H20"/>
    <mergeCell ref="A19:B19"/>
    <mergeCell ref="I20:K20"/>
    <mergeCell ref="L23:M23"/>
    <mergeCell ref="L25:M25"/>
    <mergeCell ref="L20:M20"/>
    <mergeCell ref="L21:M21"/>
    <mergeCell ref="F21:H21"/>
    <mergeCell ref="F24:H24"/>
    <mergeCell ref="F25:H25"/>
    <mergeCell ref="I21:K21"/>
    <mergeCell ref="L22:M22"/>
    <mergeCell ref="C20:E20"/>
    <mergeCell ref="N24:O24"/>
    <mergeCell ref="L26:M26"/>
    <mergeCell ref="N21:O21"/>
    <mergeCell ref="I26:K26"/>
    <mergeCell ref="I24:K24"/>
    <mergeCell ref="I25:K25"/>
    <mergeCell ref="F23:H23"/>
    <mergeCell ref="I23:K23"/>
    <mergeCell ref="I22:K22"/>
    <mergeCell ref="A23:B23"/>
    <mergeCell ref="C23:E23"/>
    <mergeCell ref="C25:E25"/>
    <mergeCell ref="C26:E26"/>
    <mergeCell ref="A26:B26"/>
    <mergeCell ref="F22:H22"/>
    <mergeCell ref="A21:B21"/>
    <mergeCell ref="C21:E21"/>
    <mergeCell ref="A22:B22"/>
    <mergeCell ref="C22:E22"/>
    <mergeCell ref="A39:B39"/>
    <mergeCell ref="A40:B40"/>
    <mergeCell ref="C39:E39"/>
    <mergeCell ref="A24:B24"/>
    <mergeCell ref="A25:B25"/>
    <mergeCell ref="C24:E24"/>
    <mergeCell ref="N22:O22"/>
    <mergeCell ref="L24:M24"/>
    <mergeCell ref="N26:O26"/>
    <mergeCell ref="N25:O25"/>
    <mergeCell ref="L27:M27"/>
    <mergeCell ref="N29:O29"/>
    <mergeCell ref="L29:M29"/>
    <mergeCell ref="C30:E30"/>
    <mergeCell ref="C40:E40"/>
    <mergeCell ref="C31:E31"/>
    <mergeCell ref="N23:O23"/>
    <mergeCell ref="F26:H26"/>
    <mergeCell ref="F39:H39"/>
    <mergeCell ref="F37:H37"/>
    <mergeCell ref="F38:H38"/>
    <mergeCell ref="N27:O27"/>
    <mergeCell ref="N28:O28"/>
    <mergeCell ref="I29:K29"/>
    <mergeCell ref="I32:K32"/>
    <mergeCell ref="I35:K35"/>
    <mergeCell ref="N31:O31"/>
    <mergeCell ref="N32:O32"/>
    <mergeCell ref="N30:O30"/>
    <mergeCell ref="N33:O33"/>
    <mergeCell ref="L32:M32"/>
    <mergeCell ref="L33:M33"/>
    <mergeCell ref="A49:O49"/>
    <mergeCell ref="F55:O55"/>
    <mergeCell ref="B55:E55"/>
    <mergeCell ref="A61:C61"/>
    <mergeCell ref="D68:E68"/>
    <mergeCell ref="M68:O68"/>
    <mergeCell ref="H68:J68"/>
    <mergeCell ref="F68:G68"/>
    <mergeCell ref="K68:L68"/>
    <mergeCell ref="B68:C68"/>
    <mergeCell ref="N78:O78"/>
    <mergeCell ref="L78:M78"/>
    <mergeCell ref="J78:K78"/>
    <mergeCell ref="A78:C78"/>
    <mergeCell ref="D78:E78"/>
    <mergeCell ref="F78:G78"/>
    <mergeCell ref="H78:I78"/>
    <mergeCell ref="N81:O81"/>
    <mergeCell ref="L81:M81"/>
    <mergeCell ref="J81:K81"/>
    <mergeCell ref="D81:E81"/>
    <mergeCell ref="F81:G81"/>
    <mergeCell ref="H81:I81"/>
    <mergeCell ref="A81:C81"/>
    <mergeCell ref="D84:E84"/>
    <mergeCell ref="F84:G84"/>
    <mergeCell ref="H84:I84"/>
    <mergeCell ref="J84:K84"/>
    <mergeCell ref="N84:O84"/>
    <mergeCell ref="L84:M84"/>
    <mergeCell ref="A84:C84"/>
    <mergeCell ref="A8:O8"/>
    <mergeCell ref="A9:O9"/>
    <mergeCell ref="A10:O10"/>
    <mergeCell ref="A11:O11"/>
    <mergeCell ref="A12:O12"/>
    <mergeCell ref="A13:O13"/>
    <mergeCell ref="A14:O14"/>
    <mergeCell ref="A15:O15"/>
    <mergeCell ref="A16:O16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670</v>
      </c>
      <c r="C6" s="350"/>
      <c r="D6" s="354" t="s">
        <v>671</v>
      </c>
      <c r="E6" s="355"/>
      <c r="F6" s="355"/>
      <c r="G6" s="354" t="s">
        <v>672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8</v>
      </c>
      <c r="S6" s="261"/>
      <c r="T6" s="271"/>
      <c r="U6" s="260">
        <v>128</v>
      </c>
      <c r="V6" s="261"/>
      <c r="W6" s="271"/>
      <c r="X6" s="260">
        <v>7</v>
      </c>
      <c r="Y6" s="261"/>
      <c r="Z6" s="271"/>
      <c r="AA6" s="260">
        <v>-121</v>
      </c>
      <c r="AB6" s="261"/>
      <c r="AC6" s="271"/>
      <c r="AD6" s="260">
        <v>5.5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8</v>
      </c>
      <c r="S7" s="263"/>
      <c r="T7" s="264"/>
      <c r="U7" s="262">
        <v>128</v>
      </c>
      <c r="V7" s="263"/>
      <c r="W7" s="264"/>
      <c r="X7" s="262">
        <v>7</v>
      </c>
      <c r="Y7" s="263"/>
      <c r="Z7" s="264"/>
      <c r="AA7" s="260">
        <v>-121</v>
      </c>
      <c r="AB7" s="261"/>
      <c r="AC7" s="271"/>
      <c r="AD7" s="260">
        <v>5.5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488</v>
      </c>
      <c r="C16" s="348"/>
      <c r="D16" s="364" t="s">
        <v>488</v>
      </c>
      <c r="E16" s="364"/>
      <c r="F16" s="364"/>
      <c r="G16" s="364"/>
      <c r="H16" s="351" t="s">
        <v>488</v>
      </c>
      <c r="I16" s="352"/>
      <c r="J16" s="352"/>
      <c r="K16" s="352"/>
      <c r="L16" s="352"/>
      <c r="M16" s="352"/>
      <c r="N16" s="352"/>
      <c r="O16" s="353"/>
      <c r="P16" s="368" t="s">
        <v>488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673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6267</v>
      </c>
      <c r="V26" s="178">
        <v>4981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674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240</v>
      </c>
      <c r="V27" s="178">
        <v>573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675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357</v>
      </c>
      <c r="V28" s="178">
        <v>222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675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46</v>
      </c>
      <c r="V29" s="178">
        <v>0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6910</v>
      </c>
      <c r="V30" s="186">
        <v>5776</v>
      </c>
      <c r="W30" s="177">
        <v>-1134</v>
      </c>
      <c r="X30" s="177">
        <v>83.6</v>
      </c>
      <c r="Y30" s="186">
        <v>0</v>
      </c>
      <c r="Z30" s="186">
        <v>0</v>
      </c>
      <c r="AA30" s="177">
        <v>0</v>
      </c>
      <c r="AB30" s="177">
        <v>0</v>
      </c>
      <c r="AC30" s="186">
        <v>6910</v>
      </c>
      <c r="AD30" s="186">
        <v>5776</v>
      </c>
      <c r="AE30" s="177">
        <v>-1134</v>
      </c>
      <c r="AF30" s="177">
        <v>83.6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100</v>
      </c>
      <c r="V31" s="185">
        <v>100</v>
      </c>
      <c r="W31" s="178"/>
      <c r="X31" s="178"/>
      <c r="Y31" s="185">
        <v>0</v>
      </c>
      <c r="Z31" s="185">
        <v>0</v>
      </c>
      <c r="AA31" s="178"/>
      <c r="AB31" s="178"/>
      <c r="AC31" s="185">
        <v>100</v>
      </c>
      <c r="AD31" s="185">
        <v>100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488</v>
      </c>
      <c r="C40" s="395"/>
      <c r="D40" s="393" t="s">
        <v>488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488</v>
      </c>
      <c r="W40" s="363"/>
      <c r="X40" s="363"/>
      <c r="Y40" s="363"/>
      <c r="Z40" s="363"/>
      <c r="AA40" s="405" t="s">
        <v>488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488</v>
      </c>
      <c r="W41" s="371"/>
      <c r="X41" s="371"/>
      <c r="Y41" s="371"/>
      <c r="Z41" s="371"/>
      <c r="AA41" s="375" t="s">
        <v>488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485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484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2022-02-21T14:34:09Z</dcterms:created>
  <dcterms:modified xsi:type="dcterms:W3CDTF">2022-02-21T12:34:09Z</dcterms:modified>
</cp:coreProperties>
</file>