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b13\Наказ набори даних\3.5_по розпоряднках\2023 рік\"/>
    </mc:Choice>
  </mc:AlternateContent>
  <xr:revisionPtr revIDLastSave="0" documentId="8_{0948E5CF-7F2A-4325-AC67-9C0195B8C8B1}" xr6:coauthVersionLast="47" xr6:coauthVersionMax="47" xr10:uidLastSave="{00000000-0000-0000-0000-000000000000}"/>
  <bookViews>
    <workbookView xWindow="-120" yWindow="-120" windowWidth="19440" windowHeight="15000" xr2:uid="{DB73C0CC-3CCA-4A60-A4F8-9A644A4C9D4B}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analiz_vd0!$6:$7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</calcChain>
</file>

<file path=xl/sharedStrings.xml><?xml version="1.0" encoding="utf-8"?>
<sst xmlns="http://schemas.openxmlformats.org/spreadsheetml/2006/main" count="799" uniqueCount="250">
  <si>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</si>
  <si>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</si>
  <si>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</si>
  <si>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</si>
  <si>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</si>
  <si>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01</t>
  </si>
  <si>
    <t>Волинська обласна рада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</si>
  <si>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</si>
  <si>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</si>
  <si>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</si>
  <si>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2110</t>
  </si>
  <si>
    <t>Оплата праці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</si>
  <si>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</si>
  <si>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</si>
  <si>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</si>
  <si>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</si>
  <si>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</si>
  <si>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</si>
  <si>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</si>
  <si>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</si>
  <si>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</si>
  <si>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</si>
  <si>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2800</t>
  </si>
  <si>
    <t>Інші поточні видатки</t>
  </si>
  <si>
    <t>0110180</t>
  </si>
  <si>
    <t>Інша діяльність у сфері державного управління</t>
  </si>
  <si>
    <t>0180</t>
  </si>
  <si>
    <t>0113242</t>
  </si>
  <si>
    <t>Інші заходи у сфері соціального захисту і соціального забезпечення</t>
  </si>
  <si>
    <t>3242</t>
  </si>
  <si>
    <t>2730</t>
  </si>
  <si>
    <t>Інші виплати населенню</t>
  </si>
  <si>
    <t>0117622</t>
  </si>
  <si>
    <t>Реалізація програм і заходів в галузі туризму та курортів</t>
  </si>
  <si>
    <t>7622</t>
  </si>
  <si>
    <t>06</t>
  </si>
  <si>
    <t>Управління освіти і науки Волинської обласної державної адміністрації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</si>
  <si>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</si>
  <si>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</si>
  <si>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</si>
  <si>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2220</t>
  </si>
  <si>
    <t>Медикаменти та перев`язувальні матеріали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</si>
  <si>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</si>
  <si>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</si>
  <si>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</si>
  <si>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</si>
  <si>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</si>
  <si>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</si>
  <si>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</si>
  <si>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0611023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</si>
  <si>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</si>
  <si>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1023</t>
  </si>
  <si>
    <t>2720</t>
  </si>
  <si>
    <t>Стипендії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</si>
  <si>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</si>
  <si>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</si>
  <si>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1025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</si>
  <si>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</si>
  <si>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</si>
  <si>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</si>
  <si>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0611032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</si>
  <si>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</si>
  <si>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1032</t>
  </si>
  <si>
    <t>0611033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</si>
  <si>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</si>
  <si>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1033</t>
  </si>
  <si>
    <t>0611035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</si>
  <si>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</si>
  <si>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1035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</si>
  <si>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</si>
  <si>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</si>
  <si>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</si>
  <si>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0611091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</si>
  <si>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</si>
  <si>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1091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</si>
  <si>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</si>
  <si>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</si>
  <si>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1092</t>
  </si>
  <si>
    <t>0611101</t>
  </si>
  <si>
    <t>Підготовка кадрів закладами фахової передвищої освіти за рахунок коштів місцевого бюджету</t>
  </si>
  <si>
    <t>1101</t>
  </si>
  <si>
    <t>0611102</t>
  </si>
  <si>
    <t>Підготовка кадрів закладами фахової передвищої освіти за рахунок освітньої субвенції</t>
  </si>
  <si>
    <t>1102</t>
  </si>
  <si>
    <t>0611110</t>
  </si>
  <si>
    <t>Підготовка кадрів закладами вищої освіти</t>
  </si>
  <si>
    <t>1110</t>
  </si>
  <si>
    <t>0611120</t>
  </si>
  <si>
    <t>Підвищення кваліфікації, перепідготовка кадрів закладами післядипломної освіти</t>
  </si>
  <si>
    <t>1120</t>
  </si>
  <si>
    <t>0611141</t>
  </si>
  <si>
    <t>Забезпечення діяльності інших закладів у сфері освіти</t>
  </si>
  <si>
    <t>1141</t>
  </si>
  <si>
    <t>0611142</t>
  </si>
  <si>
    <t>Інші програми та заходи у сфері освіти</t>
  </si>
  <si>
    <t>1142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</si>
  <si>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</si>
  <si>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</si>
  <si>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</si>
  <si>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07</t>
  </si>
  <si>
    <t>Управління охорони здоров'я Волинської обласної державної адміністрації</t>
  </si>
  <si>
    <t>0711101</t>
  </si>
  <si>
    <t>0711102</t>
  </si>
  <si>
    <t>0711110</t>
  </si>
  <si>
    <t>0711120</t>
  </si>
  <si>
    <t>0712010</t>
  </si>
  <si>
    <t>Багатопрофільна стаціонарна медична допомога населенню</t>
  </si>
  <si>
    <t>2010</t>
  </si>
  <si>
    <t>2610</t>
  </si>
  <si>
    <t>Субсидії та поточні трансферти підприємствам (установам, організаціям)</t>
  </si>
  <si>
    <t>0712020</t>
  </si>
  <si>
    <t>Спеціалізована стаціонарна медична допомога населенню</t>
  </si>
  <si>
    <t>2020</t>
  </si>
  <si>
    <t>0712050</t>
  </si>
  <si>
    <t>Медико-соціальний захист дітей-сиріт і дітей, позбавлених батьківського піклування</t>
  </si>
  <si>
    <t>2050</t>
  </si>
  <si>
    <t>0712060</t>
  </si>
  <si>
    <t>Створення банків крові та її компонентів</t>
  </si>
  <si>
    <t>2060</t>
  </si>
  <si>
    <t>0712070</t>
  </si>
  <si>
    <t>Екстрена та швидка медична допомога населенню</t>
  </si>
  <si>
    <t>2070</t>
  </si>
  <si>
    <t>0712130</t>
  </si>
  <si>
    <t>Проведення належної медико-соціальної експертизи (МСЕК)</t>
  </si>
  <si>
    <t>2130</t>
  </si>
  <si>
    <t>0712151</t>
  </si>
  <si>
    <t>Забезпечення діяльності інших закладів у сфері охорони здоров`я</t>
  </si>
  <si>
    <t>2151</t>
  </si>
  <si>
    <t>0712152</t>
  </si>
  <si>
    <t>Інші програми та заходи у сфері охорони здоров`я</t>
  </si>
  <si>
    <t>2152</t>
  </si>
  <si>
    <t>08</t>
  </si>
  <si>
    <t>Департамент соціальної та ветеранської політики Волинської обласної державної адміністрації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</si>
  <si>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</si>
  <si>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</t>
  </si>
  <si>
    <t>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</si>
  <si>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</t>
  </si>
  <si>
    <t>2710</t>
  </si>
  <si>
    <t>Виплата пенсій і допомоги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</si>
  <si>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</si>
  <si>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</si>
  <si>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3111</t>
  </si>
  <si>
    <t>0813121</t>
  </si>
  <si>
    <t>Утримання та забезпечення діяльності центрів соціальних служб</t>
  </si>
  <si>
    <t>3121</t>
  </si>
  <si>
    <t>0813200</t>
  </si>
  <si>
    <t>Забезпечення обробки інформації з нарахування та виплати допомог і компенсацій</t>
  </si>
  <si>
    <t>3200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</si>
  <si>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</si>
  <si>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</si>
  <si>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</si>
  <si>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0813241</t>
  </si>
  <si>
    <t>Забезпечення діяльності інших закладів у сфері соціального захисту і соціального забезпечення</t>
  </si>
  <si>
    <t>3241</t>
  </si>
  <si>
    <t>0813242</t>
  </si>
  <si>
    <t>09</t>
  </si>
  <si>
    <t>Служба у справах дітей Волинської обласної державної адміністрації</t>
  </si>
  <si>
    <t>0913111</t>
  </si>
  <si>
    <t>10</t>
  </si>
  <si>
    <t>Департамент культури, молоді та спорту Волинської обласної державної адміністрації</t>
  </si>
  <si>
    <t>1011101</t>
  </si>
  <si>
    <t>1011102</t>
  </si>
  <si>
    <t>1013133</t>
  </si>
  <si>
    <t>Інші заходи та заклади молодіжної політики</t>
  </si>
  <si>
    <t>3133</t>
  </si>
  <si>
    <t>1014010</t>
  </si>
  <si>
    <t>Фінансова підтримка театрів</t>
  </si>
  <si>
    <t>4010</t>
  </si>
  <si>
    <t>1014020</t>
  </si>
  <si>
    <t>Фінансова підтримка фiлармонiй, художніх і музичних колективів, ансамблів, концертних та циркових організацій</t>
  </si>
  <si>
    <t>4020</t>
  </si>
  <si>
    <t>1014030</t>
  </si>
  <si>
    <t>Забезпечення діяльності бібліотек</t>
  </si>
  <si>
    <t>4030</t>
  </si>
  <si>
    <t>1014040</t>
  </si>
  <si>
    <t>Забезпечення діяльності музеїв i виставок</t>
  </si>
  <si>
    <t>4040</t>
  </si>
  <si>
    <t>1014050</t>
  </si>
  <si>
    <t>Забезпечення діяльності заповідників</t>
  </si>
  <si>
    <t>4050</t>
  </si>
  <si>
    <t>1014081</t>
  </si>
  <si>
    <t>Забезпечення діяльності інших закладів в галузі культури і мистецтва</t>
  </si>
  <si>
    <t>4081</t>
  </si>
  <si>
    <t>1014082</t>
  </si>
  <si>
    <t>Інші заходи в галузі культури і мистецтва</t>
  </si>
  <si>
    <t>4082</t>
  </si>
  <si>
    <t>1015011</t>
  </si>
  <si>
    <t>Проведення навчально-тренувальних зборів і змагань з олімпійських видів спорту</t>
  </si>
  <si>
    <t>5011</t>
  </si>
  <si>
    <t>1015012</t>
  </si>
  <si>
    <t>Проведення навчально-тренувальних зборів і змагань з неолімпійських видів спорту</t>
  </si>
  <si>
    <t>5012</t>
  </si>
  <si>
    <t>1015021</t>
  </si>
  <si>
    <t>Утримання центрів фізичної культури і спорту осіб з інвалідністю і реабілітаційних шкіл</t>
  </si>
  <si>
    <t>5021</t>
  </si>
  <si>
    <t>1015022</t>
  </si>
  <si>
    <t>Проведення навчально-тренувальних зборів і змагань та заходів зі спорту осіб з інвалідністю</t>
  </si>
  <si>
    <t>5022</t>
  </si>
  <si>
    <t>1015031</t>
  </si>
  <si>
    <t>Утримання та навчально-тренувальна робота комунальних дитячо-юнацьких спортивних шкіл</t>
  </si>
  <si>
    <t>5031</t>
  </si>
  <si>
    <t>1015032</t>
  </si>
  <si>
    <t>Фінансова підтримка дитячо-юнацьких спортивних шкіл фізкультурно-спортивних товариств</t>
  </si>
  <si>
    <t>5032</t>
  </si>
  <si>
    <t>1015033</t>
  </si>
  <si>
    <t>Забезпечення підготовки спортсменів школами вищої спортивної майстерності</t>
  </si>
  <si>
    <t>5033</t>
  </si>
  <si>
    <t>1015053</t>
  </si>
  <si>
    <t>Фінансова підтримка на утримання місцевих осередків (рад) всеукраїнських об`єднань фізкультурно-спортивної спрямованості</t>
  </si>
  <si>
    <t>5053</t>
  </si>
  <si>
    <t>1015061</t>
  </si>
  <si>
    <t>1015062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</si>
  <si>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</si>
  <si>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</si>
  <si>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15</t>
  </si>
  <si>
    <t>Департамент інфраструктури Волинської обласної державної адміністрації</t>
  </si>
  <si>
    <t>1517463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</si>
  <si>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</si>
  <si>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7463</t>
  </si>
  <si>
    <t>24</t>
  </si>
  <si>
    <t>Департамент агропромислового розвитку Волинської обласної державної адміністрації</t>
  </si>
  <si>
    <t>2417110</t>
  </si>
  <si>
    <t>Реалізація програм в галузі сільського господарства</t>
  </si>
  <si>
    <t>7110</t>
  </si>
  <si>
    <t>25</t>
  </si>
  <si>
    <t>Департамент економічного розвитку, зовнішніх зносин та з питань туризму і курортів Волинської обласної державної адміністраці</t>
  </si>
  <si>
    <t>2517622</t>
  </si>
  <si>
    <t>2517630</t>
  </si>
  <si>
    <t>Реалізація програм і заходів в галузі зовнішньоекономічної діяльності</t>
  </si>
  <si>
    <t>7630</t>
  </si>
  <si>
    <t>29</t>
  </si>
  <si>
    <t>Управління з питань цивільного захисту Волинської обласної державної адміністрації</t>
  </si>
  <si>
    <t>2918110</t>
  </si>
  <si>
    <t>Заходи із запобігання та ліквідації надзвичайних ситуацій та наслідків стихійного лиха</t>
  </si>
  <si>
    <t>8110</t>
  </si>
  <si>
    <t>37</t>
  </si>
  <si>
    <t>Департамент фінансів Волинської обласної державної адміністрації</t>
  </si>
  <si>
    <t>3718710</t>
  </si>
  <si>
    <t>Резервний фонд місцевого бюджету</t>
  </si>
  <si>
    <t>8710</t>
  </si>
  <si>
    <t>9000</t>
  </si>
  <si>
    <t>Нерозподілені видатки</t>
  </si>
  <si>
    <t xml:space="preserve"> </t>
  </si>
  <si>
    <t xml:space="preserve">Усього </t>
  </si>
  <si>
    <t>% виконання на вказаний період (гр5/гр4*100)</t>
  </si>
  <si>
    <t>Моніторинг виконання видатків обласного бюджету Волинської області</t>
  </si>
  <si>
    <t>в розрізі головних розпорядників коштів та статей економічної класифікації</t>
  </si>
  <si>
    <t>(за оперативними даними  ІАС «Місцеві бюджети»)</t>
  </si>
  <si>
    <t>(тис. грн)</t>
  </si>
  <si>
    <t>станом на 01.02.2024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</si>
</sst>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4" fillId="2" borderId="1" xfId="1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" fillId="0" borderId="0" xfId="3" applyAlignment="1">
      <alignment horizontal="center"/>
    </xf>
    <xf numFmtId="0" fontId="1" fillId="0" borderId="0" xfId="3" applyAlignment="1">
      <alignment wrapText="1"/>
    </xf>
    <xf numFmtId="0" fontId="1" fillId="0" borderId="0" xfId="3"/>
    <xf numFmtId="0" fontId="1" fillId="0" borderId="0" xfId="3" applyAlignment="1">
      <alignment horizontal="right"/>
    </xf>
  </cellXfs>
  <cellStyles count="4">
    <cellStyle name="Звичайний" xfId="0" builtinId="0"/>
    <cellStyle name="Звичайний 2" xfId="1" xr:uid="{1B40C3B5-4DA7-4B25-BEB1-187C613E20DC}"/>
    <cellStyle name="Обычный 2" xfId="3" xr:uid="{BD2A8299-B1FA-4A9F-8C01-F52A8A0D7FC3}"/>
    <cellStyle name="Обычный 2 2" xfId="2" xr:uid="{CBF9B4AF-AF3D-48C4-886F-82918F9DBAA7}"/>
  </cellStyles>
  <dxfs count="3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5038-A1DA-4A34-93EE-9A366FA3BB83}">
  <sheetPr>
    <pageSetUpPr fitToPage="1"/>
  </sheetPr>
  <dimension ref="A1:H411"/>
  <sheetViews>
    <sheetView tabSelected="1" topLeftCell="B1" workbookViewId="0">
      <selection activeCell="B4" sqref="B4:G4"/>
    </sheetView>
  </sheetViews>
  <sheetFormatPr defaultRowHeight="12.75" x14ac:dyDescent="0.2"/>
  <cols>
    <col min="1" max="1" width="0" style="1" hidden="1" customWidth="1"/>
    <col min="2" max="2" width="12.7109375" style="8" customWidth="1"/>
    <col min="3" max="3" width="50.7109375" style="6" customWidth="1"/>
    <col min="4" max="7" width="15.7109375" style="1" customWidth="1"/>
    <col min="8" max="247" width="9.140625" style="1"/>
    <col min="248" max="248" width="12.7109375" style="1" customWidth="1"/>
    <col min="249" max="249" width="50.7109375" style="1" customWidth="1"/>
    <col min="250" max="263" width="15.7109375" style="1" customWidth="1"/>
    <col min="264" max="503" width="9.140625" style="1"/>
    <col min="504" max="504" width="12.7109375" style="1" customWidth="1"/>
    <col min="505" max="505" width="50.7109375" style="1" customWidth="1"/>
    <col min="506" max="519" width="15.7109375" style="1" customWidth="1"/>
    <col min="520" max="759" width="9.140625" style="1"/>
    <col min="760" max="760" width="12.7109375" style="1" customWidth="1"/>
    <col min="761" max="761" width="50.7109375" style="1" customWidth="1"/>
    <col min="762" max="775" width="15.7109375" style="1" customWidth="1"/>
    <col min="776" max="1015" width="9.140625" style="1"/>
    <col min="1016" max="1016" width="12.7109375" style="1" customWidth="1"/>
    <col min="1017" max="1017" width="50.7109375" style="1" customWidth="1"/>
    <col min="1018" max="1031" width="15.7109375" style="1" customWidth="1"/>
    <col min="1032" max="1271" width="9.140625" style="1"/>
    <col min="1272" max="1272" width="12.7109375" style="1" customWidth="1"/>
    <col min="1273" max="1273" width="50.7109375" style="1" customWidth="1"/>
    <col min="1274" max="1287" width="15.7109375" style="1" customWidth="1"/>
    <col min="1288" max="1527" width="9.140625" style="1"/>
    <col min="1528" max="1528" width="12.7109375" style="1" customWidth="1"/>
    <col min="1529" max="1529" width="50.7109375" style="1" customWidth="1"/>
    <col min="1530" max="1543" width="15.7109375" style="1" customWidth="1"/>
    <col min="1544" max="1783" width="9.140625" style="1"/>
    <col min="1784" max="1784" width="12.7109375" style="1" customWidth="1"/>
    <col min="1785" max="1785" width="50.7109375" style="1" customWidth="1"/>
    <col min="1786" max="1799" width="15.7109375" style="1" customWidth="1"/>
    <col min="1800" max="2039" width="9.140625" style="1"/>
    <col min="2040" max="2040" width="12.7109375" style="1" customWidth="1"/>
    <col min="2041" max="2041" width="50.7109375" style="1" customWidth="1"/>
    <col min="2042" max="2055" width="15.7109375" style="1" customWidth="1"/>
    <col min="2056" max="2295" width="9.140625" style="1"/>
    <col min="2296" max="2296" width="12.7109375" style="1" customWidth="1"/>
    <col min="2297" max="2297" width="50.7109375" style="1" customWidth="1"/>
    <col min="2298" max="2311" width="15.7109375" style="1" customWidth="1"/>
    <col min="2312" max="2551" width="9.140625" style="1"/>
    <col min="2552" max="2552" width="12.7109375" style="1" customWidth="1"/>
    <col min="2553" max="2553" width="50.7109375" style="1" customWidth="1"/>
    <col min="2554" max="2567" width="15.7109375" style="1" customWidth="1"/>
    <col min="2568" max="2807" width="9.140625" style="1"/>
    <col min="2808" max="2808" width="12.7109375" style="1" customWidth="1"/>
    <col min="2809" max="2809" width="50.7109375" style="1" customWidth="1"/>
    <col min="2810" max="2823" width="15.7109375" style="1" customWidth="1"/>
    <col min="2824" max="3063" width="9.140625" style="1"/>
    <col min="3064" max="3064" width="12.7109375" style="1" customWidth="1"/>
    <col min="3065" max="3065" width="50.7109375" style="1" customWidth="1"/>
    <col min="3066" max="3079" width="15.7109375" style="1" customWidth="1"/>
    <col min="3080" max="3319" width="9.140625" style="1"/>
    <col min="3320" max="3320" width="12.7109375" style="1" customWidth="1"/>
    <col min="3321" max="3321" width="50.7109375" style="1" customWidth="1"/>
    <col min="3322" max="3335" width="15.7109375" style="1" customWidth="1"/>
    <col min="3336" max="3575" width="9.140625" style="1"/>
    <col min="3576" max="3576" width="12.7109375" style="1" customWidth="1"/>
    <col min="3577" max="3577" width="50.7109375" style="1" customWidth="1"/>
    <col min="3578" max="3591" width="15.7109375" style="1" customWidth="1"/>
    <col min="3592" max="3831" width="9.140625" style="1"/>
    <col min="3832" max="3832" width="12.7109375" style="1" customWidth="1"/>
    <col min="3833" max="3833" width="50.7109375" style="1" customWidth="1"/>
    <col min="3834" max="3847" width="15.7109375" style="1" customWidth="1"/>
    <col min="3848" max="4087" width="9.140625" style="1"/>
    <col min="4088" max="4088" width="12.7109375" style="1" customWidth="1"/>
    <col min="4089" max="4089" width="50.7109375" style="1" customWidth="1"/>
    <col min="4090" max="4103" width="15.7109375" style="1" customWidth="1"/>
    <col min="4104" max="4343" width="9.140625" style="1"/>
    <col min="4344" max="4344" width="12.7109375" style="1" customWidth="1"/>
    <col min="4345" max="4345" width="50.7109375" style="1" customWidth="1"/>
    <col min="4346" max="4359" width="15.7109375" style="1" customWidth="1"/>
    <col min="4360" max="4599" width="9.140625" style="1"/>
    <col min="4600" max="4600" width="12.7109375" style="1" customWidth="1"/>
    <col min="4601" max="4601" width="50.7109375" style="1" customWidth="1"/>
    <col min="4602" max="4615" width="15.7109375" style="1" customWidth="1"/>
    <col min="4616" max="4855" width="9.140625" style="1"/>
    <col min="4856" max="4856" width="12.7109375" style="1" customWidth="1"/>
    <col min="4857" max="4857" width="50.7109375" style="1" customWidth="1"/>
    <col min="4858" max="4871" width="15.7109375" style="1" customWidth="1"/>
    <col min="4872" max="5111" width="9.140625" style="1"/>
    <col min="5112" max="5112" width="12.7109375" style="1" customWidth="1"/>
    <col min="5113" max="5113" width="50.7109375" style="1" customWidth="1"/>
    <col min="5114" max="5127" width="15.7109375" style="1" customWidth="1"/>
    <col min="5128" max="5367" width="9.140625" style="1"/>
    <col min="5368" max="5368" width="12.7109375" style="1" customWidth="1"/>
    <col min="5369" max="5369" width="50.7109375" style="1" customWidth="1"/>
    <col min="5370" max="5383" width="15.7109375" style="1" customWidth="1"/>
    <col min="5384" max="5623" width="9.140625" style="1"/>
    <col min="5624" max="5624" width="12.7109375" style="1" customWidth="1"/>
    <col min="5625" max="5625" width="50.7109375" style="1" customWidth="1"/>
    <col min="5626" max="5639" width="15.7109375" style="1" customWidth="1"/>
    <col min="5640" max="5879" width="9.140625" style="1"/>
    <col min="5880" max="5880" width="12.7109375" style="1" customWidth="1"/>
    <col min="5881" max="5881" width="50.7109375" style="1" customWidth="1"/>
    <col min="5882" max="5895" width="15.7109375" style="1" customWidth="1"/>
    <col min="5896" max="6135" width="9.140625" style="1"/>
    <col min="6136" max="6136" width="12.7109375" style="1" customWidth="1"/>
    <col min="6137" max="6137" width="50.7109375" style="1" customWidth="1"/>
    <col min="6138" max="6151" width="15.7109375" style="1" customWidth="1"/>
    <col min="6152" max="6391" width="9.140625" style="1"/>
    <col min="6392" max="6392" width="12.7109375" style="1" customWidth="1"/>
    <col min="6393" max="6393" width="50.7109375" style="1" customWidth="1"/>
    <col min="6394" max="6407" width="15.7109375" style="1" customWidth="1"/>
    <col min="6408" max="6647" width="9.140625" style="1"/>
    <col min="6648" max="6648" width="12.7109375" style="1" customWidth="1"/>
    <col min="6649" max="6649" width="50.7109375" style="1" customWidth="1"/>
    <col min="6650" max="6663" width="15.7109375" style="1" customWidth="1"/>
    <col min="6664" max="6903" width="9.140625" style="1"/>
    <col min="6904" max="6904" width="12.7109375" style="1" customWidth="1"/>
    <col min="6905" max="6905" width="50.7109375" style="1" customWidth="1"/>
    <col min="6906" max="6919" width="15.7109375" style="1" customWidth="1"/>
    <col min="6920" max="7159" width="9.140625" style="1"/>
    <col min="7160" max="7160" width="12.7109375" style="1" customWidth="1"/>
    <col min="7161" max="7161" width="50.7109375" style="1" customWidth="1"/>
    <col min="7162" max="7175" width="15.7109375" style="1" customWidth="1"/>
    <col min="7176" max="7415" width="9.140625" style="1"/>
    <col min="7416" max="7416" width="12.7109375" style="1" customWidth="1"/>
    <col min="7417" max="7417" width="50.7109375" style="1" customWidth="1"/>
    <col min="7418" max="7431" width="15.7109375" style="1" customWidth="1"/>
    <col min="7432" max="7671" width="9.140625" style="1"/>
    <col min="7672" max="7672" width="12.7109375" style="1" customWidth="1"/>
    <col min="7673" max="7673" width="50.7109375" style="1" customWidth="1"/>
    <col min="7674" max="7687" width="15.7109375" style="1" customWidth="1"/>
    <col min="7688" max="7927" width="9.140625" style="1"/>
    <col min="7928" max="7928" width="12.7109375" style="1" customWidth="1"/>
    <col min="7929" max="7929" width="50.7109375" style="1" customWidth="1"/>
    <col min="7930" max="7943" width="15.7109375" style="1" customWidth="1"/>
    <col min="7944" max="8183" width="9.140625" style="1"/>
    <col min="8184" max="8184" width="12.7109375" style="1" customWidth="1"/>
    <col min="8185" max="8185" width="50.7109375" style="1" customWidth="1"/>
    <col min="8186" max="8199" width="15.7109375" style="1" customWidth="1"/>
    <col min="8200" max="8439" width="9.140625" style="1"/>
    <col min="8440" max="8440" width="12.7109375" style="1" customWidth="1"/>
    <col min="8441" max="8441" width="50.7109375" style="1" customWidth="1"/>
    <col min="8442" max="8455" width="15.7109375" style="1" customWidth="1"/>
    <col min="8456" max="8695" width="9.140625" style="1"/>
    <col min="8696" max="8696" width="12.7109375" style="1" customWidth="1"/>
    <col min="8697" max="8697" width="50.7109375" style="1" customWidth="1"/>
    <col min="8698" max="8711" width="15.7109375" style="1" customWidth="1"/>
    <col min="8712" max="8951" width="9.140625" style="1"/>
    <col min="8952" max="8952" width="12.7109375" style="1" customWidth="1"/>
    <col min="8953" max="8953" width="50.7109375" style="1" customWidth="1"/>
    <col min="8954" max="8967" width="15.7109375" style="1" customWidth="1"/>
    <col min="8968" max="9207" width="9.140625" style="1"/>
    <col min="9208" max="9208" width="12.7109375" style="1" customWidth="1"/>
    <col min="9209" max="9209" width="50.7109375" style="1" customWidth="1"/>
    <col min="9210" max="9223" width="15.7109375" style="1" customWidth="1"/>
    <col min="9224" max="9463" width="9.140625" style="1"/>
    <col min="9464" max="9464" width="12.7109375" style="1" customWidth="1"/>
    <col min="9465" max="9465" width="50.7109375" style="1" customWidth="1"/>
    <col min="9466" max="9479" width="15.7109375" style="1" customWidth="1"/>
    <col min="9480" max="9719" width="9.140625" style="1"/>
    <col min="9720" max="9720" width="12.7109375" style="1" customWidth="1"/>
    <col min="9721" max="9721" width="50.7109375" style="1" customWidth="1"/>
    <col min="9722" max="9735" width="15.7109375" style="1" customWidth="1"/>
    <col min="9736" max="9975" width="9.140625" style="1"/>
    <col min="9976" max="9976" width="12.7109375" style="1" customWidth="1"/>
    <col min="9977" max="9977" width="50.7109375" style="1" customWidth="1"/>
    <col min="9978" max="9991" width="15.7109375" style="1" customWidth="1"/>
    <col min="9992" max="10231" width="9.140625" style="1"/>
    <col min="10232" max="10232" width="12.7109375" style="1" customWidth="1"/>
    <col min="10233" max="10233" width="50.7109375" style="1" customWidth="1"/>
    <col min="10234" max="10247" width="15.7109375" style="1" customWidth="1"/>
    <col min="10248" max="10487" width="9.140625" style="1"/>
    <col min="10488" max="10488" width="12.7109375" style="1" customWidth="1"/>
    <col min="10489" max="10489" width="50.7109375" style="1" customWidth="1"/>
    <col min="10490" max="10503" width="15.7109375" style="1" customWidth="1"/>
    <col min="10504" max="10743" width="9.140625" style="1"/>
    <col min="10744" max="10744" width="12.7109375" style="1" customWidth="1"/>
    <col min="10745" max="10745" width="50.7109375" style="1" customWidth="1"/>
    <col min="10746" max="10759" width="15.7109375" style="1" customWidth="1"/>
    <col min="10760" max="10999" width="9.140625" style="1"/>
    <col min="11000" max="11000" width="12.7109375" style="1" customWidth="1"/>
    <col min="11001" max="11001" width="50.7109375" style="1" customWidth="1"/>
    <col min="11002" max="11015" width="15.7109375" style="1" customWidth="1"/>
    <col min="11016" max="11255" width="9.140625" style="1"/>
    <col min="11256" max="11256" width="12.7109375" style="1" customWidth="1"/>
    <col min="11257" max="11257" width="50.7109375" style="1" customWidth="1"/>
    <col min="11258" max="11271" width="15.7109375" style="1" customWidth="1"/>
    <col min="11272" max="11511" width="9.140625" style="1"/>
    <col min="11512" max="11512" width="12.7109375" style="1" customWidth="1"/>
    <col min="11513" max="11513" width="50.7109375" style="1" customWidth="1"/>
    <col min="11514" max="11527" width="15.7109375" style="1" customWidth="1"/>
    <col min="11528" max="11767" width="9.140625" style="1"/>
    <col min="11768" max="11768" width="12.7109375" style="1" customWidth="1"/>
    <col min="11769" max="11769" width="50.7109375" style="1" customWidth="1"/>
    <col min="11770" max="11783" width="15.7109375" style="1" customWidth="1"/>
    <col min="11784" max="12023" width="9.140625" style="1"/>
    <col min="12024" max="12024" width="12.7109375" style="1" customWidth="1"/>
    <col min="12025" max="12025" width="50.7109375" style="1" customWidth="1"/>
    <col min="12026" max="12039" width="15.7109375" style="1" customWidth="1"/>
    <col min="12040" max="12279" width="9.140625" style="1"/>
    <col min="12280" max="12280" width="12.7109375" style="1" customWidth="1"/>
    <col min="12281" max="12281" width="50.7109375" style="1" customWidth="1"/>
    <col min="12282" max="12295" width="15.7109375" style="1" customWidth="1"/>
    <col min="12296" max="12535" width="9.140625" style="1"/>
    <col min="12536" max="12536" width="12.7109375" style="1" customWidth="1"/>
    <col min="12537" max="12537" width="50.7109375" style="1" customWidth="1"/>
    <col min="12538" max="12551" width="15.7109375" style="1" customWidth="1"/>
    <col min="12552" max="12791" width="9.140625" style="1"/>
    <col min="12792" max="12792" width="12.7109375" style="1" customWidth="1"/>
    <col min="12793" max="12793" width="50.7109375" style="1" customWidth="1"/>
    <col min="12794" max="12807" width="15.7109375" style="1" customWidth="1"/>
    <col min="12808" max="13047" width="9.140625" style="1"/>
    <col min="13048" max="13048" width="12.7109375" style="1" customWidth="1"/>
    <col min="13049" max="13049" width="50.7109375" style="1" customWidth="1"/>
    <col min="13050" max="13063" width="15.7109375" style="1" customWidth="1"/>
    <col min="13064" max="13303" width="9.140625" style="1"/>
    <col min="13304" max="13304" width="12.7109375" style="1" customWidth="1"/>
    <col min="13305" max="13305" width="50.7109375" style="1" customWidth="1"/>
    <col min="13306" max="13319" width="15.7109375" style="1" customWidth="1"/>
    <col min="13320" max="13559" width="9.140625" style="1"/>
    <col min="13560" max="13560" width="12.7109375" style="1" customWidth="1"/>
    <col min="13561" max="13561" width="50.7109375" style="1" customWidth="1"/>
    <col min="13562" max="13575" width="15.7109375" style="1" customWidth="1"/>
    <col min="13576" max="13815" width="9.140625" style="1"/>
    <col min="13816" max="13816" width="12.7109375" style="1" customWidth="1"/>
    <col min="13817" max="13817" width="50.7109375" style="1" customWidth="1"/>
    <col min="13818" max="13831" width="15.7109375" style="1" customWidth="1"/>
    <col min="13832" max="14071" width="9.140625" style="1"/>
    <col min="14072" max="14072" width="12.7109375" style="1" customWidth="1"/>
    <col min="14073" max="14073" width="50.7109375" style="1" customWidth="1"/>
    <col min="14074" max="14087" width="15.7109375" style="1" customWidth="1"/>
    <col min="14088" max="14327" width="9.140625" style="1"/>
    <col min="14328" max="14328" width="12.7109375" style="1" customWidth="1"/>
    <col min="14329" max="14329" width="50.7109375" style="1" customWidth="1"/>
    <col min="14330" max="14343" width="15.7109375" style="1" customWidth="1"/>
    <col min="14344" max="14583" width="9.140625" style="1"/>
    <col min="14584" max="14584" width="12.7109375" style="1" customWidth="1"/>
    <col min="14585" max="14585" width="50.7109375" style="1" customWidth="1"/>
    <col min="14586" max="14599" width="15.7109375" style="1" customWidth="1"/>
    <col min="14600" max="14839" width="9.140625" style="1"/>
    <col min="14840" max="14840" width="12.7109375" style="1" customWidth="1"/>
    <col min="14841" max="14841" width="50.7109375" style="1" customWidth="1"/>
    <col min="14842" max="14855" width="15.7109375" style="1" customWidth="1"/>
    <col min="14856" max="15095" width="9.140625" style="1"/>
    <col min="15096" max="15096" width="12.7109375" style="1" customWidth="1"/>
    <col min="15097" max="15097" width="50.7109375" style="1" customWidth="1"/>
    <col min="15098" max="15111" width="15.7109375" style="1" customWidth="1"/>
    <col min="15112" max="15351" width="9.140625" style="1"/>
    <col min="15352" max="15352" width="12.7109375" style="1" customWidth="1"/>
    <col min="15353" max="15353" width="50.7109375" style="1" customWidth="1"/>
    <col min="15354" max="15367" width="15.7109375" style="1" customWidth="1"/>
    <col min="15368" max="15607" width="9.140625" style="1"/>
    <col min="15608" max="15608" width="12.7109375" style="1" customWidth="1"/>
    <col min="15609" max="15609" width="50.7109375" style="1" customWidth="1"/>
    <col min="15610" max="15623" width="15.7109375" style="1" customWidth="1"/>
    <col min="15624" max="15863" width="9.140625" style="1"/>
    <col min="15864" max="15864" width="12.7109375" style="1" customWidth="1"/>
    <col min="15865" max="15865" width="50.7109375" style="1" customWidth="1"/>
    <col min="15866" max="15879" width="15.7109375" style="1" customWidth="1"/>
    <col min="15880" max="16119" width="9.140625" style="1"/>
    <col min="16120" max="16120" width="12.7109375" style="1" customWidth="1"/>
    <col min="16121" max="16121" width="50.7109375" style="1" customWidth="1"/>
    <col min="16122" max="16135" width="15.7109375" style="1" customWidth="1"/>
    <col min="16136" max="16384" width="9.140625" style="1"/>
  </cols>
  <sheetData>
    <row r="1" spans="1:8" ht="18.75" customHeight="1" x14ac:dyDescent="0.2">
      <c r="B1" s="17" t="s">
        <v>245</v>
      </c>
      <c r="C1" s="17"/>
      <c r="D1" s="17"/>
      <c r="E1" s="17"/>
      <c r="F1" s="17"/>
      <c r="G1" s="17"/>
    </row>
    <row r="2" spans="1:8" ht="18.75" customHeight="1" x14ac:dyDescent="0.2">
      <c r="B2" s="17" t="s">
        <v>246</v>
      </c>
      <c r="C2" s="17"/>
      <c r="D2" s="17"/>
      <c r="E2" s="17"/>
      <c r="F2" s="17"/>
      <c r="G2" s="17"/>
    </row>
    <row r="3" spans="1:8" ht="18.75" customHeight="1" x14ac:dyDescent="0.2">
      <c r="B3" s="17" t="s">
        <v>249</v>
      </c>
      <c r="C3" s="17"/>
      <c r="D3" s="17"/>
      <c r="E3" s="17"/>
      <c r="F3" s="17"/>
      <c r="G3" s="17"/>
    </row>
    <row r="4" spans="1:8" ht="18.75" customHeight="1" x14ac:dyDescent="0.2">
      <c r="B4" s="18" t="s">
        <v>247</v>
      </c>
      <c r="C4" s="18"/>
      <c r="D4" s="18"/>
      <c r="E4" s="18"/>
      <c r="F4" s="18"/>
      <c r="G4" s="18"/>
    </row>
    <row r="5" spans="1:8" x14ac:dyDescent="0.2">
      <c r="B5" s="19"/>
      <c r="C5" s="20"/>
      <c r="D5" s="21"/>
      <c r="E5" s="21"/>
      <c r="F5" s="21"/>
      <c r="G5" s="22" t="s">
        <v>248</v>
      </c>
    </row>
    <row r="6" spans="1:8" s="2" customFormat="1" ht="63.75" x14ac:dyDescent="0.2">
      <c r="A6" s="10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244</v>
      </c>
    </row>
    <row r="7" spans="1:8" x14ac:dyDescent="0.2">
      <c r="A7" s="11"/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1:8" x14ac:dyDescent="0.2">
      <c r="A8" s="12">
        <v>1</v>
      </c>
      <c r="B8" s="13" t="s">
        <v>5</v>
      </c>
      <c r="C8" s="14" t="s">
        <v>6</v>
      </c>
      <c r="D8" s="15">
        <v>29359.8</v>
      </c>
      <c r="E8" s="15">
        <v>2866.8</v>
      </c>
      <c r="F8" s="15">
        <v>1666.3601600000002</v>
      </c>
      <c r="G8" s="16">
        <f t="shared" ref="G8:G71" si="0">IF(E8=0,0,(F8/E8)*100)</f>
        <v>58.126139249337236</v>
      </c>
      <c r="H8" s="5"/>
    </row>
    <row r="9" spans="1:8" ht="63.75" x14ac:dyDescent="0.2">
      <c r="A9" s="12">
        <v>1</v>
      </c>
      <c r="B9" s="13" t="s">
        <v>7</v>
      </c>
      <c r="C9" s="14" t="s">
        <v>8</v>
      </c>
      <c r="D9" s="15">
        <v>26094.799999999999</v>
      </c>
      <c r="E9" s="15">
        <v>1962.1</v>
      </c>
      <c r="F9" s="15">
        <v>1666.3601600000002</v>
      </c>
      <c r="G9" s="16">
        <f t="shared" si="0"/>
        <v>84.927381886754006</v>
      </c>
      <c r="H9" s="5"/>
    </row>
    <row r="10" spans="1:8" ht="63.75" x14ac:dyDescent="0.2">
      <c r="A10" s="12">
        <v>1</v>
      </c>
      <c r="B10" s="13" t="s">
        <v>9</v>
      </c>
      <c r="C10" s="14" t="s">
        <v>8</v>
      </c>
      <c r="D10" s="15">
        <v>26094.799999999999</v>
      </c>
      <c r="E10" s="15">
        <v>1962.1</v>
      </c>
      <c r="F10" s="15">
        <v>1666.3601600000002</v>
      </c>
      <c r="G10" s="16">
        <f t="shared" si="0"/>
        <v>84.927381886754006</v>
      </c>
      <c r="H10" s="5"/>
    </row>
    <row r="11" spans="1:8" x14ac:dyDescent="0.2">
      <c r="A11" s="12">
        <v>0</v>
      </c>
      <c r="B11" s="13" t="s">
        <v>10</v>
      </c>
      <c r="C11" s="14" t="s">
        <v>11</v>
      </c>
      <c r="D11" s="15">
        <v>18376.28</v>
      </c>
      <c r="E11" s="15">
        <v>1450</v>
      </c>
      <c r="F11" s="15">
        <v>1353.7442000000001</v>
      </c>
      <c r="G11" s="16">
        <f t="shared" si="0"/>
        <v>93.361668965517254</v>
      </c>
      <c r="H11" s="5"/>
    </row>
    <row r="12" spans="1:8" x14ac:dyDescent="0.2">
      <c r="A12" s="12">
        <v>0</v>
      </c>
      <c r="B12" s="13" t="s">
        <v>12</v>
      </c>
      <c r="C12" s="14" t="s">
        <v>13</v>
      </c>
      <c r="D12" s="15">
        <v>4042</v>
      </c>
      <c r="E12" s="15">
        <v>318</v>
      </c>
      <c r="F12" s="15">
        <v>286.66476</v>
      </c>
      <c r="G12" s="16">
        <f t="shared" si="0"/>
        <v>90.146150943396236</v>
      </c>
      <c r="H12" s="5"/>
    </row>
    <row r="13" spans="1:8" x14ac:dyDescent="0.2">
      <c r="A13" s="12">
        <v>0</v>
      </c>
      <c r="B13" s="13" t="s">
        <v>14</v>
      </c>
      <c r="C13" s="14" t="s">
        <v>15</v>
      </c>
      <c r="D13" s="15">
        <v>915.42000000000007</v>
      </c>
      <c r="E13" s="15">
        <v>65</v>
      </c>
      <c r="F13" s="15">
        <v>14.721</v>
      </c>
      <c r="G13" s="16">
        <f t="shared" si="0"/>
        <v>22.647692307692306</v>
      </c>
      <c r="H13" s="5"/>
    </row>
    <row r="14" spans="1:8" x14ac:dyDescent="0.2">
      <c r="A14" s="12">
        <v>0</v>
      </c>
      <c r="B14" s="13" t="s">
        <v>16</v>
      </c>
      <c r="C14" s="14" t="s">
        <v>17</v>
      </c>
      <c r="D14" s="15">
        <v>1422.49</v>
      </c>
      <c r="E14" s="15">
        <v>28.03</v>
      </c>
      <c r="F14" s="15">
        <v>11.230200000000002</v>
      </c>
      <c r="G14" s="16">
        <f t="shared" si="0"/>
        <v>40.064930431680345</v>
      </c>
      <c r="H14" s="5"/>
    </row>
    <row r="15" spans="1:8" x14ac:dyDescent="0.2">
      <c r="A15" s="12">
        <v>0</v>
      </c>
      <c r="B15" s="13" t="s">
        <v>18</v>
      </c>
      <c r="C15" s="14" t="s">
        <v>19</v>
      </c>
      <c r="D15" s="15">
        <v>130.4</v>
      </c>
      <c r="E15" s="15">
        <v>5</v>
      </c>
      <c r="F15" s="15">
        <v>0</v>
      </c>
      <c r="G15" s="16">
        <f t="shared" si="0"/>
        <v>0</v>
      </c>
      <c r="H15" s="5"/>
    </row>
    <row r="16" spans="1:8" x14ac:dyDescent="0.2">
      <c r="A16" s="12">
        <v>0</v>
      </c>
      <c r="B16" s="13" t="s">
        <v>20</v>
      </c>
      <c r="C16" s="14" t="s">
        <v>21</v>
      </c>
      <c r="D16" s="15">
        <v>1137.46</v>
      </c>
      <c r="E16" s="15">
        <v>93.320000000000007</v>
      </c>
      <c r="F16" s="15">
        <v>0</v>
      </c>
      <c r="G16" s="16">
        <f t="shared" si="0"/>
        <v>0</v>
      </c>
      <c r="H16" s="5"/>
    </row>
    <row r="17" spans="1:8" x14ac:dyDescent="0.2">
      <c r="A17" s="12">
        <v>0</v>
      </c>
      <c r="B17" s="13" t="s">
        <v>22</v>
      </c>
      <c r="C17" s="14" t="s">
        <v>23</v>
      </c>
      <c r="D17" s="15">
        <v>70.75</v>
      </c>
      <c r="E17" s="15">
        <v>2.75</v>
      </c>
      <c r="F17" s="15">
        <v>0</v>
      </c>
      <c r="G17" s="16">
        <f t="shared" si="0"/>
        <v>0</v>
      </c>
      <c r="H17" s="5"/>
    </row>
    <row r="18" spans="1:8" x14ac:dyDescent="0.2">
      <c r="A18" s="12">
        <v>1</v>
      </c>
      <c r="B18" s="13" t="s">
        <v>24</v>
      </c>
      <c r="C18" s="14" t="s">
        <v>25</v>
      </c>
      <c r="D18" s="15">
        <v>600</v>
      </c>
      <c r="E18" s="15">
        <v>50</v>
      </c>
      <c r="F18" s="15">
        <v>0</v>
      </c>
      <c r="G18" s="16">
        <f t="shared" si="0"/>
        <v>0</v>
      </c>
      <c r="H18" s="5"/>
    </row>
    <row r="19" spans="1:8" x14ac:dyDescent="0.2">
      <c r="A19" s="12">
        <v>1</v>
      </c>
      <c r="B19" s="13" t="s">
        <v>26</v>
      </c>
      <c r="C19" s="14" t="s">
        <v>25</v>
      </c>
      <c r="D19" s="15">
        <v>600</v>
      </c>
      <c r="E19" s="15">
        <v>50</v>
      </c>
      <c r="F19" s="15">
        <v>0</v>
      </c>
      <c r="G19" s="16">
        <f t="shared" si="0"/>
        <v>0</v>
      </c>
      <c r="H19" s="5"/>
    </row>
    <row r="20" spans="1:8" x14ac:dyDescent="0.2">
      <c r="A20" s="12">
        <v>0</v>
      </c>
      <c r="B20" s="13" t="s">
        <v>16</v>
      </c>
      <c r="C20" s="14" t="s">
        <v>17</v>
      </c>
      <c r="D20" s="15">
        <v>600</v>
      </c>
      <c r="E20" s="15">
        <v>50</v>
      </c>
      <c r="F20" s="15">
        <v>0</v>
      </c>
      <c r="G20" s="16">
        <f t="shared" si="0"/>
        <v>0</v>
      </c>
      <c r="H20" s="5"/>
    </row>
    <row r="21" spans="1:8" ht="25.5" x14ac:dyDescent="0.2">
      <c r="A21" s="12">
        <v>1</v>
      </c>
      <c r="B21" s="13" t="s">
        <v>27</v>
      </c>
      <c r="C21" s="14" t="s">
        <v>28</v>
      </c>
      <c r="D21" s="15">
        <v>2565</v>
      </c>
      <c r="E21" s="15">
        <v>854.7</v>
      </c>
      <c r="F21" s="15">
        <v>0</v>
      </c>
      <c r="G21" s="16">
        <f t="shared" si="0"/>
        <v>0</v>
      </c>
      <c r="H21" s="5"/>
    </row>
    <row r="22" spans="1:8" ht="25.5" x14ac:dyDescent="0.2">
      <c r="A22" s="12">
        <v>1</v>
      </c>
      <c r="B22" s="13" t="s">
        <v>29</v>
      </c>
      <c r="C22" s="14" t="s">
        <v>28</v>
      </c>
      <c r="D22" s="15">
        <v>2565</v>
      </c>
      <c r="E22" s="15">
        <v>854.7</v>
      </c>
      <c r="F22" s="15">
        <v>0</v>
      </c>
      <c r="G22" s="16">
        <f t="shared" si="0"/>
        <v>0</v>
      </c>
      <c r="H22" s="5"/>
    </row>
    <row r="23" spans="1:8" x14ac:dyDescent="0.2">
      <c r="A23" s="12">
        <v>0</v>
      </c>
      <c r="B23" s="13" t="s">
        <v>16</v>
      </c>
      <c r="C23" s="14" t="s">
        <v>17</v>
      </c>
      <c r="D23" s="15">
        <v>5</v>
      </c>
      <c r="E23" s="15">
        <v>1.7</v>
      </c>
      <c r="F23" s="15">
        <v>0</v>
      </c>
      <c r="G23" s="16">
        <f t="shared" si="0"/>
        <v>0</v>
      </c>
      <c r="H23" s="5"/>
    </row>
    <row r="24" spans="1:8" x14ac:dyDescent="0.2">
      <c r="A24" s="12">
        <v>0</v>
      </c>
      <c r="B24" s="13" t="s">
        <v>30</v>
      </c>
      <c r="C24" s="14" t="s">
        <v>31</v>
      </c>
      <c r="D24" s="15">
        <v>2560</v>
      </c>
      <c r="E24" s="15">
        <v>853</v>
      </c>
      <c r="F24" s="15">
        <v>0</v>
      </c>
      <c r="G24" s="16">
        <f t="shared" si="0"/>
        <v>0</v>
      </c>
      <c r="H24" s="5"/>
    </row>
    <row r="25" spans="1:8" ht="25.5" x14ac:dyDescent="0.2">
      <c r="A25" s="12">
        <v>1</v>
      </c>
      <c r="B25" s="13" t="s">
        <v>32</v>
      </c>
      <c r="C25" s="14" t="s">
        <v>33</v>
      </c>
      <c r="D25" s="15">
        <v>100</v>
      </c>
      <c r="E25" s="15">
        <v>0</v>
      </c>
      <c r="F25" s="15">
        <v>0</v>
      </c>
      <c r="G25" s="16">
        <f t="shared" si="0"/>
        <v>0</v>
      </c>
      <c r="H25" s="5"/>
    </row>
    <row r="26" spans="1:8" ht="25.5" x14ac:dyDescent="0.2">
      <c r="A26" s="12">
        <v>1</v>
      </c>
      <c r="B26" s="13" t="s">
        <v>34</v>
      </c>
      <c r="C26" s="14" t="s">
        <v>33</v>
      </c>
      <c r="D26" s="15">
        <v>100</v>
      </c>
      <c r="E26" s="15">
        <v>0</v>
      </c>
      <c r="F26" s="15">
        <v>0</v>
      </c>
      <c r="G26" s="16">
        <f t="shared" si="0"/>
        <v>0</v>
      </c>
      <c r="H26" s="5"/>
    </row>
    <row r="27" spans="1:8" x14ac:dyDescent="0.2">
      <c r="A27" s="12">
        <v>0</v>
      </c>
      <c r="B27" s="13" t="s">
        <v>16</v>
      </c>
      <c r="C27" s="14" t="s">
        <v>17</v>
      </c>
      <c r="D27" s="15">
        <v>100</v>
      </c>
      <c r="E27" s="15">
        <v>0</v>
      </c>
      <c r="F27" s="15">
        <v>0</v>
      </c>
      <c r="G27" s="16">
        <f t="shared" si="0"/>
        <v>0</v>
      </c>
      <c r="H27" s="5"/>
    </row>
    <row r="28" spans="1:8" ht="25.5" x14ac:dyDescent="0.2">
      <c r="A28" s="12">
        <v>1</v>
      </c>
      <c r="B28" s="13" t="s">
        <v>35</v>
      </c>
      <c r="C28" s="14" t="s">
        <v>36</v>
      </c>
      <c r="D28" s="15">
        <v>1073702.9000000004</v>
      </c>
      <c r="E28" s="15">
        <v>80845.600000000035</v>
      </c>
      <c r="F28" s="15">
        <v>66212.890310000017</v>
      </c>
      <c r="G28" s="16">
        <f t="shared" si="0"/>
        <v>81.900425391115888</v>
      </c>
      <c r="H28" s="5"/>
    </row>
    <row r="29" spans="1:8" ht="38.25" x14ac:dyDescent="0.2">
      <c r="A29" s="12">
        <v>1</v>
      </c>
      <c r="B29" s="13" t="s">
        <v>37</v>
      </c>
      <c r="C29" s="14" t="s">
        <v>38</v>
      </c>
      <c r="D29" s="15">
        <v>22296.600000000006</v>
      </c>
      <c r="E29" s="15">
        <v>1647</v>
      </c>
      <c r="F29" s="15">
        <v>1109.8223299999997</v>
      </c>
      <c r="G29" s="16">
        <f t="shared" si="0"/>
        <v>67.384476624165131</v>
      </c>
      <c r="H29" s="5"/>
    </row>
    <row r="30" spans="1:8" ht="38.25" x14ac:dyDescent="0.2">
      <c r="A30" s="12">
        <v>1</v>
      </c>
      <c r="B30" s="13" t="s">
        <v>39</v>
      </c>
      <c r="C30" s="14" t="s">
        <v>38</v>
      </c>
      <c r="D30" s="15">
        <v>22296.600000000006</v>
      </c>
      <c r="E30" s="15">
        <v>1647</v>
      </c>
      <c r="F30" s="15">
        <v>1109.8223299999997</v>
      </c>
      <c r="G30" s="16">
        <f t="shared" si="0"/>
        <v>67.384476624165131</v>
      </c>
      <c r="H30" s="5"/>
    </row>
    <row r="31" spans="1:8" x14ac:dyDescent="0.2">
      <c r="A31" s="12">
        <v>0</v>
      </c>
      <c r="B31" s="13" t="s">
        <v>10</v>
      </c>
      <c r="C31" s="14" t="s">
        <v>11</v>
      </c>
      <c r="D31" s="15">
        <v>12318</v>
      </c>
      <c r="E31" s="15">
        <v>975</v>
      </c>
      <c r="F31" s="15">
        <v>876.14247</v>
      </c>
      <c r="G31" s="16">
        <f t="shared" si="0"/>
        <v>89.860766153846157</v>
      </c>
      <c r="H31" s="5"/>
    </row>
    <row r="32" spans="1:8" x14ac:dyDescent="0.2">
      <c r="A32" s="12">
        <v>0</v>
      </c>
      <c r="B32" s="13" t="s">
        <v>12</v>
      </c>
      <c r="C32" s="14" t="s">
        <v>13</v>
      </c>
      <c r="D32" s="15">
        <v>2710</v>
      </c>
      <c r="E32" s="15">
        <v>217</v>
      </c>
      <c r="F32" s="15">
        <v>193.14348000000001</v>
      </c>
      <c r="G32" s="16">
        <f t="shared" si="0"/>
        <v>89.006211981566835</v>
      </c>
      <c r="H32" s="5"/>
    </row>
    <row r="33" spans="1:8" x14ac:dyDescent="0.2">
      <c r="A33" s="12">
        <v>0</v>
      </c>
      <c r="B33" s="13" t="s">
        <v>14</v>
      </c>
      <c r="C33" s="14" t="s">
        <v>15</v>
      </c>
      <c r="D33" s="15">
        <v>189.70000000000002</v>
      </c>
      <c r="E33" s="15">
        <v>10</v>
      </c>
      <c r="F33" s="15">
        <v>0</v>
      </c>
      <c r="G33" s="16">
        <f t="shared" si="0"/>
        <v>0</v>
      </c>
      <c r="H33" s="5"/>
    </row>
    <row r="34" spans="1:8" x14ac:dyDescent="0.2">
      <c r="A34" s="12">
        <v>0</v>
      </c>
      <c r="B34" s="13" t="s">
        <v>40</v>
      </c>
      <c r="C34" s="14" t="s">
        <v>41</v>
      </c>
      <c r="D34" s="15">
        <v>65.3</v>
      </c>
      <c r="E34" s="15">
        <v>0</v>
      </c>
      <c r="F34" s="15">
        <v>0</v>
      </c>
      <c r="G34" s="16">
        <f t="shared" si="0"/>
        <v>0</v>
      </c>
      <c r="H34" s="5"/>
    </row>
    <row r="35" spans="1:8" x14ac:dyDescent="0.2">
      <c r="A35" s="12">
        <v>0</v>
      </c>
      <c r="B35" s="13" t="s">
        <v>42</v>
      </c>
      <c r="C35" s="14" t="s">
        <v>43</v>
      </c>
      <c r="D35" s="15">
        <v>745.7</v>
      </c>
      <c r="E35" s="15">
        <v>75</v>
      </c>
      <c r="F35" s="15">
        <v>26.6113</v>
      </c>
      <c r="G35" s="16">
        <f t="shared" si="0"/>
        <v>35.481733333333331</v>
      </c>
      <c r="H35" s="5"/>
    </row>
    <row r="36" spans="1:8" x14ac:dyDescent="0.2">
      <c r="A36" s="12">
        <v>0</v>
      </c>
      <c r="B36" s="13" t="s">
        <v>16</v>
      </c>
      <c r="C36" s="14" t="s">
        <v>17</v>
      </c>
      <c r="D36" s="15">
        <v>225.20000000000002</v>
      </c>
      <c r="E36" s="15">
        <v>5</v>
      </c>
      <c r="F36" s="15">
        <v>0.33</v>
      </c>
      <c r="G36" s="16">
        <f t="shared" si="0"/>
        <v>6.6000000000000005</v>
      </c>
      <c r="H36" s="5"/>
    </row>
    <row r="37" spans="1:8" x14ac:dyDescent="0.2">
      <c r="A37" s="12">
        <v>0</v>
      </c>
      <c r="B37" s="13" t="s">
        <v>18</v>
      </c>
      <c r="C37" s="14" t="s">
        <v>19</v>
      </c>
      <c r="D37" s="15">
        <v>0.5</v>
      </c>
      <c r="E37" s="15">
        <v>0.3</v>
      </c>
      <c r="F37" s="15">
        <v>0</v>
      </c>
      <c r="G37" s="16">
        <f t="shared" si="0"/>
        <v>0</v>
      </c>
      <c r="H37" s="5"/>
    </row>
    <row r="38" spans="1:8" x14ac:dyDescent="0.2">
      <c r="A38" s="12">
        <v>0</v>
      </c>
      <c r="B38" s="13" t="s">
        <v>20</v>
      </c>
      <c r="C38" s="14" t="s">
        <v>21</v>
      </c>
      <c r="D38" s="15">
        <v>5962.2</v>
      </c>
      <c r="E38" s="15">
        <v>356.2</v>
      </c>
      <c r="F38" s="15">
        <v>10.820360000000001</v>
      </c>
      <c r="G38" s="16">
        <f t="shared" si="0"/>
        <v>3.0377203818079734</v>
      </c>
      <c r="H38" s="5"/>
    </row>
    <row r="39" spans="1:8" ht="25.5" x14ac:dyDescent="0.2">
      <c r="A39" s="12">
        <v>0</v>
      </c>
      <c r="B39" s="13" t="s">
        <v>44</v>
      </c>
      <c r="C39" s="14" t="s">
        <v>45</v>
      </c>
      <c r="D39" s="15">
        <v>2.2000000000000002</v>
      </c>
      <c r="E39" s="15">
        <v>0</v>
      </c>
      <c r="F39" s="15">
        <v>0</v>
      </c>
      <c r="G39" s="16">
        <f t="shared" si="0"/>
        <v>0</v>
      </c>
      <c r="H39" s="5"/>
    </row>
    <row r="40" spans="1:8" x14ac:dyDescent="0.2">
      <c r="A40" s="12">
        <v>0</v>
      </c>
      <c r="B40" s="13" t="s">
        <v>30</v>
      </c>
      <c r="C40" s="14" t="s">
        <v>31</v>
      </c>
      <c r="D40" s="15">
        <v>53.4</v>
      </c>
      <c r="E40" s="15">
        <v>1</v>
      </c>
      <c r="F40" s="15">
        <v>1</v>
      </c>
      <c r="G40" s="16">
        <f t="shared" si="0"/>
        <v>100</v>
      </c>
      <c r="H40" s="5"/>
    </row>
    <row r="41" spans="1:8" x14ac:dyDescent="0.2">
      <c r="A41" s="12">
        <v>0</v>
      </c>
      <c r="B41" s="13" t="s">
        <v>22</v>
      </c>
      <c r="C41" s="14" t="s">
        <v>23</v>
      </c>
      <c r="D41" s="15">
        <v>24.400000000000002</v>
      </c>
      <c r="E41" s="15">
        <v>7.5</v>
      </c>
      <c r="F41" s="15">
        <v>1.7747200000000001</v>
      </c>
      <c r="G41" s="16">
        <f t="shared" si="0"/>
        <v>23.662933333333331</v>
      </c>
      <c r="H41" s="5"/>
    </row>
    <row r="42" spans="1:8" ht="63.75" x14ac:dyDescent="0.2">
      <c r="A42" s="12">
        <v>1</v>
      </c>
      <c r="B42" s="13" t="s">
        <v>46</v>
      </c>
      <c r="C42" s="14" t="s">
        <v>47</v>
      </c>
      <c r="D42" s="15">
        <v>54410.5</v>
      </c>
      <c r="E42" s="15">
        <v>3871.8</v>
      </c>
      <c r="F42" s="15">
        <v>2553.6654499999995</v>
      </c>
      <c r="G42" s="16">
        <f t="shared" si="0"/>
        <v>65.955510356939911</v>
      </c>
      <c r="H42" s="5"/>
    </row>
    <row r="43" spans="1:8" ht="63.75" x14ac:dyDescent="0.2">
      <c r="A43" s="12">
        <v>1</v>
      </c>
      <c r="B43" s="13" t="s">
        <v>48</v>
      </c>
      <c r="C43" s="14" t="s">
        <v>47</v>
      </c>
      <c r="D43" s="15">
        <v>54410.5</v>
      </c>
      <c r="E43" s="15">
        <v>3871.8</v>
      </c>
      <c r="F43" s="15">
        <v>2553.6654499999995</v>
      </c>
      <c r="G43" s="16">
        <f t="shared" si="0"/>
        <v>65.955510356939911</v>
      </c>
      <c r="H43" s="5"/>
    </row>
    <row r="44" spans="1:8" x14ac:dyDescent="0.2">
      <c r="A44" s="12">
        <v>0</v>
      </c>
      <c r="B44" s="13" t="s">
        <v>10</v>
      </c>
      <c r="C44" s="14" t="s">
        <v>11</v>
      </c>
      <c r="D44" s="15">
        <v>29751.200000000001</v>
      </c>
      <c r="E44" s="15">
        <v>2301.5</v>
      </c>
      <c r="F44" s="15">
        <v>2029.5999199999999</v>
      </c>
      <c r="G44" s="16">
        <f t="shared" si="0"/>
        <v>88.185962198566145</v>
      </c>
      <c r="H44" s="5"/>
    </row>
    <row r="45" spans="1:8" x14ac:dyDescent="0.2">
      <c r="A45" s="12">
        <v>0</v>
      </c>
      <c r="B45" s="13" t="s">
        <v>12</v>
      </c>
      <c r="C45" s="14" t="s">
        <v>13</v>
      </c>
      <c r="D45" s="15">
        <v>6545.2</v>
      </c>
      <c r="E45" s="15">
        <v>506.1</v>
      </c>
      <c r="F45" s="15">
        <v>450.40212000000002</v>
      </c>
      <c r="G45" s="16">
        <f t="shared" si="0"/>
        <v>88.994688796680492</v>
      </c>
      <c r="H45" s="5"/>
    </row>
    <row r="46" spans="1:8" x14ac:dyDescent="0.2">
      <c r="A46" s="12">
        <v>0</v>
      </c>
      <c r="B46" s="13" t="s">
        <v>14</v>
      </c>
      <c r="C46" s="14" t="s">
        <v>15</v>
      </c>
      <c r="D46" s="15">
        <v>926.7</v>
      </c>
      <c r="E46" s="15">
        <v>34</v>
      </c>
      <c r="F46" s="15">
        <v>0.495</v>
      </c>
      <c r="G46" s="16">
        <f t="shared" si="0"/>
        <v>1.4558823529411764</v>
      </c>
      <c r="H46" s="5"/>
    </row>
    <row r="47" spans="1:8" x14ac:dyDescent="0.2">
      <c r="A47" s="12">
        <v>0</v>
      </c>
      <c r="B47" s="13" t="s">
        <v>40</v>
      </c>
      <c r="C47" s="14" t="s">
        <v>41</v>
      </c>
      <c r="D47" s="15">
        <v>158</v>
      </c>
      <c r="E47" s="15">
        <v>2</v>
      </c>
      <c r="F47" s="15">
        <v>0</v>
      </c>
      <c r="G47" s="16">
        <f t="shared" si="0"/>
        <v>0</v>
      </c>
      <c r="H47" s="5"/>
    </row>
    <row r="48" spans="1:8" x14ac:dyDescent="0.2">
      <c r="A48" s="12">
        <v>0</v>
      </c>
      <c r="B48" s="13" t="s">
        <v>42</v>
      </c>
      <c r="C48" s="14" t="s">
        <v>43</v>
      </c>
      <c r="D48" s="15">
        <v>6954.7</v>
      </c>
      <c r="E48" s="15">
        <v>430.8</v>
      </c>
      <c r="F48" s="15">
        <v>55.031940000000006</v>
      </c>
      <c r="G48" s="16">
        <f t="shared" si="0"/>
        <v>12.774359331476322</v>
      </c>
      <c r="H48" s="5"/>
    </row>
    <row r="49" spans="1:8" x14ac:dyDescent="0.2">
      <c r="A49" s="12">
        <v>0</v>
      </c>
      <c r="B49" s="13" t="s">
        <v>16</v>
      </c>
      <c r="C49" s="14" t="s">
        <v>17</v>
      </c>
      <c r="D49" s="15">
        <v>753.6</v>
      </c>
      <c r="E49" s="15">
        <v>37.6</v>
      </c>
      <c r="F49" s="15">
        <v>11.07676</v>
      </c>
      <c r="G49" s="16">
        <f t="shared" si="0"/>
        <v>29.459468085106383</v>
      </c>
      <c r="H49" s="5"/>
    </row>
    <row r="50" spans="1:8" x14ac:dyDescent="0.2">
      <c r="A50" s="12">
        <v>0</v>
      </c>
      <c r="B50" s="13" t="s">
        <v>18</v>
      </c>
      <c r="C50" s="14" t="s">
        <v>19</v>
      </c>
      <c r="D50" s="15">
        <v>42</v>
      </c>
      <c r="E50" s="15">
        <v>4.4000000000000004</v>
      </c>
      <c r="F50" s="15">
        <v>0.6</v>
      </c>
      <c r="G50" s="16">
        <f t="shared" si="0"/>
        <v>13.636363636363635</v>
      </c>
      <c r="H50" s="5"/>
    </row>
    <row r="51" spans="1:8" x14ac:dyDescent="0.2">
      <c r="A51" s="12">
        <v>0</v>
      </c>
      <c r="B51" s="13" t="s">
        <v>20</v>
      </c>
      <c r="C51" s="14" t="s">
        <v>21</v>
      </c>
      <c r="D51" s="15">
        <v>9073.1</v>
      </c>
      <c r="E51" s="15">
        <v>549.9</v>
      </c>
      <c r="F51" s="15">
        <v>2.7767500000000003</v>
      </c>
      <c r="G51" s="16">
        <f t="shared" si="0"/>
        <v>0.50495544644480816</v>
      </c>
      <c r="H51" s="5"/>
    </row>
    <row r="52" spans="1:8" ht="25.5" x14ac:dyDescent="0.2">
      <c r="A52" s="12">
        <v>0</v>
      </c>
      <c r="B52" s="13" t="s">
        <v>44</v>
      </c>
      <c r="C52" s="14" t="s">
        <v>45</v>
      </c>
      <c r="D52" s="15">
        <v>8.9</v>
      </c>
      <c r="E52" s="15">
        <v>0</v>
      </c>
      <c r="F52" s="15">
        <v>0</v>
      </c>
      <c r="G52" s="16">
        <f t="shared" si="0"/>
        <v>0</v>
      </c>
      <c r="H52" s="5"/>
    </row>
    <row r="53" spans="1:8" x14ac:dyDescent="0.2">
      <c r="A53" s="12">
        <v>0</v>
      </c>
      <c r="B53" s="13" t="s">
        <v>30</v>
      </c>
      <c r="C53" s="14" t="s">
        <v>31</v>
      </c>
      <c r="D53" s="15">
        <v>171.8</v>
      </c>
      <c r="E53" s="15">
        <v>0</v>
      </c>
      <c r="F53" s="15">
        <v>0</v>
      </c>
      <c r="G53" s="16">
        <f t="shared" si="0"/>
        <v>0</v>
      </c>
      <c r="H53" s="5"/>
    </row>
    <row r="54" spans="1:8" x14ac:dyDescent="0.2">
      <c r="A54" s="12">
        <v>0</v>
      </c>
      <c r="B54" s="13" t="s">
        <v>22</v>
      </c>
      <c r="C54" s="14" t="s">
        <v>23</v>
      </c>
      <c r="D54" s="15">
        <v>25.3</v>
      </c>
      <c r="E54" s="15">
        <v>5.5</v>
      </c>
      <c r="F54" s="15">
        <v>3.68296</v>
      </c>
      <c r="G54" s="16">
        <f t="shared" si="0"/>
        <v>66.962909090909093</v>
      </c>
      <c r="H54" s="5"/>
    </row>
    <row r="55" spans="1:8" ht="38.25" x14ac:dyDescent="0.2">
      <c r="A55" s="12">
        <v>1</v>
      </c>
      <c r="B55" s="13" t="s">
        <v>49</v>
      </c>
      <c r="C55" s="14" t="s">
        <v>50</v>
      </c>
      <c r="D55" s="15">
        <v>94784.400000000023</v>
      </c>
      <c r="E55" s="15">
        <v>7393.6000000000013</v>
      </c>
      <c r="F55" s="15">
        <v>5974.8939</v>
      </c>
      <c r="G55" s="16">
        <f t="shared" si="0"/>
        <v>80.811700660030283</v>
      </c>
      <c r="H55" s="5"/>
    </row>
    <row r="56" spans="1:8" ht="38.25" x14ac:dyDescent="0.2">
      <c r="A56" s="12">
        <v>1</v>
      </c>
      <c r="B56" s="13" t="s">
        <v>51</v>
      </c>
      <c r="C56" s="14" t="s">
        <v>50</v>
      </c>
      <c r="D56" s="15">
        <v>94784.400000000023</v>
      </c>
      <c r="E56" s="15">
        <v>7393.6000000000013</v>
      </c>
      <c r="F56" s="15">
        <v>5974.8939</v>
      </c>
      <c r="G56" s="16">
        <f t="shared" si="0"/>
        <v>80.811700660030283</v>
      </c>
      <c r="H56" s="5"/>
    </row>
    <row r="57" spans="1:8" x14ac:dyDescent="0.2">
      <c r="A57" s="12">
        <v>0</v>
      </c>
      <c r="B57" s="13" t="s">
        <v>10</v>
      </c>
      <c r="C57" s="14" t="s">
        <v>11</v>
      </c>
      <c r="D57" s="15">
        <v>36324.400000000001</v>
      </c>
      <c r="E57" s="15">
        <v>2760</v>
      </c>
      <c r="F57" s="15">
        <v>2540.5431100000001</v>
      </c>
      <c r="G57" s="16">
        <f t="shared" si="0"/>
        <v>92.0486634057971</v>
      </c>
      <c r="H57" s="5"/>
    </row>
    <row r="58" spans="1:8" x14ac:dyDescent="0.2">
      <c r="A58" s="12">
        <v>0</v>
      </c>
      <c r="B58" s="13" t="s">
        <v>12</v>
      </c>
      <c r="C58" s="14" t="s">
        <v>13</v>
      </c>
      <c r="D58" s="15">
        <v>7991.4000000000005</v>
      </c>
      <c r="E58" s="15">
        <v>608.6</v>
      </c>
      <c r="F58" s="15">
        <v>550.45859999999993</v>
      </c>
      <c r="G58" s="16">
        <f t="shared" si="0"/>
        <v>90.446697338153129</v>
      </c>
      <c r="H58" s="5"/>
    </row>
    <row r="59" spans="1:8" x14ac:dyDescent="0.2">
      <c r="A59" s="12">
        <v>0</v>
      </c>
      <c r="B59" s="13" t="s">
        <v>14</v>
      </c>
      <c r="C59" s="14" t="s">
        <v>15</v>
      </c>
      <c r="D59" s="15">
        <v>1667.7</v>
      </c>
      <c r="E59" s="15">
        <v>74.5</v>
      </c>
      <c r="F59" s="15">
        <v>37.919330000000002</v>
      </c>
      <c r="G59" s="16">
        <f t="shared" si="0"/>
        <v>50.898429530201348</v>
      </c>
      <c r="H59" s="5"/>
    </row>
    <row r="60" spans="1:8" x14ac:dyDescent="0.2">
      <c r="A60" s="12">
        <v>0</v>
      </c>
      <c r="B60" s="13" t="s">
        <v>40</v>
      </c>
      <c r="C60" s="14" t="s">
        <v>41</v>
      </c>
      <c r="D60" s="15">
        <v>228.5</v>
      </c>
      <c r="E60" s="15">
        <v>14.05</v>
      </c>
      <c r="F60" s="15">
        <v>0</v>
      </c>
      <c r="G60" s="16">
        <f t="shared" si="0"/>
        <v>0</v>
      </c>
      <c r="H60" s="5"/>
    </row>
    <row r="61" spans="1:8" x14ac:dyDescent="0.2">
      <c r="A61" s="12">
        <v>0</v>
      </c>
      <c r="B61" s="13" t="s">
        <v>42</v>
      </c>
      <c r="C61" s="14" t="s">
        <v>43</v>
      </c>
      <c r="D61" s="15">
        <v>26203.7</v>
      </c>
      <c r="E61" s="15">
        <v>1768.4370000000001</v>
      </c>
      <c r="F61" s="15">
        <v>1401.66119</v>
      </c>
      <c r="G61" s="16">
        <f t="shared" si="0"/>
        <v>79.259888251602959</v>
      </c>
      <c r="H61" s="5"/>
    </row>
    <row r="62" spans="1:8" x14ac:dyDescent="0.2">
      <c r="A62" s="12">
        <v>0</v>
      </c>
      <c r="B62" s="13" t="s">
        <v>16</v>
      </c>
      <c r="C62" s="14" t="s">
        <v>17</v>
      </c>
      <c r="D62" s="15">
        <v>1759</v>
      </c>
      <c r="E62" s="15">
        <v>227.6</v>
      </c>
      <c r="F62" s="15">
        <v>153.24201000000002</v>
      </c>
      <c r="G62" s="16">
        <f t="shared" si="0"/>
        <v>67.329529876977162</v>
      </c>
      <c r="H62" s="5"/>
    </row>
    <row r="63" spans="1:8" x14ac:dyDescent="0.2">
      <c r="A63" s="12">
        <v>0</v>
      </c>
      <c r="B63" s="13" t="s">
        <v>18</v>
      </c>
      <c r="C63" s="14" t="s">
        <v>19</v>
      </c>
      <c r="D63" s="15">
        <v>549.70000000000005</v>
      </c>
      <c r="E63" s="15">
        <v>42.875</v>
      </c>
      <c r="F63" s="15">
        <v>0</v>
      </c>
      <c r="G63" s="16">
        <f t="shared" si="0"/>
        <v>0</v>
      </c>
      <c r="H63" s="5"/>
    </row>
    <row r="64" spans="1:8" x14ac:dyDescent="0.2">
      <c r="A64" s="12">
        <v>0</v>
      </c>
      <c r="B64" s="13" t="s">
        <v>20</v>
      </c>
      <c r="C64" s="14" t="s">
        <v>21</v>
      </c>
      <c r="D64" s="15">
        <v>19730.100000000002</v>
      </c>
      <c r="E64" s="15">
        <v>1875.8579999999999</v>
      </c>
      <c r="F64" s="15">
        <v>1275.96731</v>
      </c>
      <c r="G64" s="16">
        <f t="shared" si="0"/>
        <v>68.02046370247642</v>
      </c>
      <c r="H64" s="5"/>
    </row>
    <row r="65" spans="1:8" ht="25.5" x14ac:dyDescent="0.2">
      <c r="A65" s="12">
        <v>0</v>
      </c>
      <c r="B65" s="13" t="s">
        <v>44</v>
      </c>
      <c r="C65" s="14" t="s">
        <v>45</v>
      </c>
      <c r="D65" s="15">
        <v>23.1</v>
      </c>
      <c r="E65" s="15">
        <v>0</v>
      </c>
      <c r="F65" s="15">
        <v>0</v>
      </c>
      <c r="G65" s="16">
        <f t="shared" si="0"/>
        <v>0</v>
      </c>
      <c r="H65" s="5"/>
    </row>
    <row r="66" spans="1:8" x14ac:dyDescent="0.2">
      <c r="A66" s="12">
        <v>0</v>
      </c>
      <c r="B66" s="13" t="s">
        <v>52</v>
      </c>
      <c r="C66" s="14" t="s">
        <v>53</v>
      </c>
      <c r="D66" s="15">
        <v>233.6</v>
      </c>
      <c r="E66" s="15">
        <v>16.8</v>
      </c>
      <c r="F66" s="15">
        <v>13.649000000000001</v>
      </c>
      <c r="G66" s="16">
        <f t="shared" si="0"/>
        <v>81.24404761904762</v>
      </c>
      <c r="H66" s="5"/>
    </row>
    <row r="67" spans="1:8" x14ac:dyDescent="0.2">
      <c r="A67" s="12">
        <v>0</v>
      </c>
      <c r="B67" s="13" t="s">
        <v>30</v>
      </c>
      <c r="C67" s="14" t="s">
        <v>31</v>
      </c>
      <c r="D67" s="15">
        <v>50.6</v>
      </c>
      <c r="E67" s="15">
        <v>1</v>
      </c>
      <c r="F67" s="15">
        <v>0.5</v>
      </c>
      <c r="G67" s="16">
        <f t="shared" si="0"/>
        <v>50</v>
      </c>
      <c r="H67" s="5"/>
    </row>
    <row r="68" spans="1:8" x14ac:dyDescent="0.2">
      <c r="A68" s="12">
        <v>0</v>
      </c>
      <c r="B68" s="13" t="s">
        <v>22</v>
      </c>
      <c r="C68" s="14" t="s">
        <v>23</v>
      </c>
      <c r="D68" s="15">
        <v>22.6</v>
      </c>
      <c r="E68" s="15">
        <v>3.88</v>
      </c>
      <c r="F68" s="15">
        <v>0.95335000000000003</v>
      </c>
      <c r="G68" s="16">
        <f t="shared" si="0"/>
        <v>24.570876288659797</v>
      </c>
      <c r="H68" s="5"/>
    </row>
    <row r="69" spans="1:8" ht="63.75" x14ac:dyDescent="0.2">
      <c r="A69" s="12">
        <v>1</v>
      </c>
      <c r="B69" s="13" t="s">
        <v>54</v>
      </c>
      <c r="C69" s="14" t="s">
        <v>55</v>
      </c>
      <c r="D69" s="15">
        <v>28851.95</v>
      </c>
      <c r="E69" s="15">
        <v>2278.6000000000004</v>
      </c>
      <c r="F69" s="15">
        <v>1898.9773299999997</v>
      </c>
      <c r="G69" s="16">
        <f t="shared" si="0"/>
        <v>83.339652857017441</v>
      </c>
      <c r="H69" s="5"/>
    </row>
    <row r="70" spans="1:8" ht="63.75" x14ac:dyDescent="0.2">
      <c r="A70" s="12">
        <v>1</v>
      </c>
      <c r="B70" s="13" t="s">
        <v>56</v>
      </c>
      <c r="C70" s="14" t="s">
        <v>55</v>
      </c>
      <c r="D70" s="15">
        <v>28851.95</v>
      </c>
      <c r="E70" s="15">
        <v>2278.6000000000004</v>
      </c>
      <c r="F70" s="15">
        <v>1898.9773299999997</v>
      </c>
      <c r="G70" s="16">
        <f t="shared" si="0"/>
        <v>83.339652857017441</v>
      </c>
      <c r="H70" s="5"/>
    </row>
    <row r="71" spans="1:8" x14ac:dyDescent="0.2">
      <c r="A71" s="12">
        <v>0</v>
      </c>
      <c r="B71" s="13" t="s">
        <v>10</v>
      </c>
      <c r="C71" s="14" t="s">
        <v>11</v>
      </c>
      <c r="D71" s="15">
        <v>18740.900000000001</v>
      </c>
      <c r="E71" s="15">
        <v>1390.2</v>
      </c>
      <c r="F71" s="15">
        <v>1312.18722</v>
      </c>
      <c r="G71" s="16">
        <f t="shared" si="0"/>
        <v>94.388377211911958</v>
      </c>
      <c r="H71" s="5"/>
    </row>
    <row r="72" spans="1:8" x14ac:dyDescent="0.2">
      <c r="A72" s="12">
        <v>0</v>
      </c>
      <c r="B72" s="13" t="s">
        <v>12</v>
      </c>
      <c r="C72" s="14" t="s">
        <v>13</v>
      </c>
      <c r="D72" s="15">
        <v>4123</v>
      </c>
      <c r="E72" s="15">
        <v>305.8</v>
      </c>
      <c r="F72" s="15">
        <v>291.64879999999999</v>
      </c>
      <c r="G72" s="16">
        <f t="shared" ref="G72:G135" si="1">IF(E72=0,0,(F72/E72)*100)</f>
        <v>95.372400261608888</v>
      </c>
      <c r="H72" s="5"/>
    </row>
    <row r="73" spans="1:8" x14ac:dyDescent="0.2">
      <c r="A73" s="12">
        <v>0</v>
      </c>
      <c r="B73" s="13" t="s">
        <v>14</v>
      </c>
      <c r="C73" s="14" t="s">
        <v>15</v>
      </c>
      <c r="D73" s="15">
        <v>257.89999999999998</v>
      </c>
      <c r="E73" s="15">
        <v>25</v>
      </c>
      <c r="F73" s="15">
        <v>0.91600000000000004</v>
      </c>
      <c r="G73" s="16">
        <f t="shared" si="1"/>
        <v>3.6639999999999997</v>
      </c>
      <c r="H73" s="5"/>
    </row>
    <row r="74" spans="1:8" x14ac:dyDescent="0.2">
      <c r="A74" s="12">
        <v>0</v>
      </c>
      <c r="B74" s="13" t="s">
        <v>40</v>
      </c>
      <c r="C74" s="14" t="s">
        <v>41</v>
      </c>
      <c r="D74" s="15">
        <v>60.75</v>
      </c>
      <c r="E74" s="15">
        <v>0</v>
      </c>
      <c r="F74" s="15">
        <v>0</v>
      </c>
      <c r="G74" s="16">
        <f t="shared" si="1"/>
        <v>0</v>
      </c>
      <c r="H74" s="5"/>
    </row>
    <row r="75" spans="1:8" x14ac:dyDescent="0.2">
      <c r="A75" s="12">
        <v>0</v>
      </c>
      <c r="B75" s="13" t="s">
        <v>42</v>
      </c>
      <c r="C75" s="14" t="s">
        <v>43</v>
      </c>
      <c r="D75" s="15">
        <v>2139.1999999999998</v>
      </c>
      <c r="E75" s="15">
        <v>342.34000000000003</v>
      </c>
      <c r="F75" s="15">
        <v>101.34639</v>
      </c>
      <c r="G75" s="16">
        <f t="shared" si="1"/>
        <v>29.604016474849558</v>
      </c>
      <c r="H75" s="5"/>
    </row>
    <row r="76" spans="1:8" x14ac:dyDescent="0.2">
      <c r="A76" s="12">
        <v>0</v>
      </c>
      <c r="B76" s="13" t="s">
        <v>16</v>
      </c>
      <c r="C76" s="14" t="s">
        <v>17</v>
      </c>
      <c r="D76" s="15">
        <v>306.3</v>
      </c>
      <c r="E76" s="15">
        <v>18</v>
      </c>
      <c r="F76" s="15">
        <v>10.47608</v>
      </c>
      <c r="G76" s="16">
        <f t="shared" si="1"/>
        <v>58.200444444444443</v>
      </c>
      <c r="H76" s="5"/>
    </row>
    <row r="77" spans="1:8" x14ac:dyDescent="0.2">
      <c r="A77" s="12">
        <v>0</v>
      </c>
      <c r="B77" s="13" t="s">
        <v>18</v>
      </c>
      <c r="C77" s="14" t="s">
        <v>19</v>
      </c>
      <c r="D77" s="15">
        <v>4.8</v>
      </c>
      <c r="E77" s="15">
        <v>0</v>
      </c>
      <c r="F77" s="15">
        <v>0</v>
      </c>
      <c r="G77" s="16">
        <f t="shared" si="1"/>
        <v>0</v>
      </c>
      <c r="H77" s="5"/>
    </row>
    <row r="78" spans="1:8" x14ac:dyDescent="0.2">
      <c r="A78" s="12">
        <v>0</v>
      </c>
      <c r="B78" s="13" t="s">
        <v>20</v>
      </c>
      <c r="C78" s="14" t="s">
        <v>21</v>
      </c>
      <c r="D78" s="15">
        <v>3191.8</v>
      </c>
      <c r="E78" s="15">
        <v>194.26</v>
      </c>
      <c r="F78" s="15">
        <v>180.08645000000001</v>
      </c>
      <c r="G78" s="16">
        <f t="shared" si="1"/>
        <v>92.703824770925578</v>
      </c>
      <c r="H78" s="5"/>
    </row>
    <row r="79" spans="1:8" x14ac:dyDescent="0.2">
      <c r="A79" s="12">
        <v>0</v>
      </c>
      <c r="B79" s="13" t="s">
        <v>30</v>
      </c>
      <c r="C79" s="14" t="s">
        <v>31</v>
      </c>
      <c r="D79" s="15">
        <v>14.700000000000001</v>
      </c>
      <c r="E79" s="15">
        <v>3</v>
      </c>
      <c r="F79" s="15">
        <v>2.3163899999999997</v>
      </c>
      <c r="G79" s="16">
        <f t="shared" si="1"/>
        <v>77.212999999999994</v>
      </c>
      <c r="H79" s="5"/>
    </row>
    <row r="80" spans="1:8" x14ac:dyDescent="0.2">
      <c r="A80" s="12">
        <v>0</v>
      </c>
      <c r="B80" s="13" t="s">
        <v>22</v>
      </c>
      <c r="C80" s="14" t="s">
        <v>23</v>
      </c>
      <c r="D80" s="15">
        <v>12.6</v>
      </c>
      <c r="E80" s="15">
        <v>0</v>
      </c>
      <c r="F80" s="15">
        <v>0</v>
      </c>
      <c r="G80" s="16">
        <f t="shared" si="1"/>
        <v>0</v>
      </c>
      <c r="H80" s="5"/>
    </row>
    <row r="81" spans="1:8" ht="38.25" x14ac:dyDescent="0.2">
      <c r="A81" s="12">
        <v>1</v>
      </c>
      <c r="B81" s="13" t="s">
        <v>57</v>
      </c>
      <c r="C81" s="14" t="s">
        <v>58</v>
      </c>
      <c r="D81" s="15">
        <v>19917</v>
      </c>
      <c r="E81" s="15">
        <v>1601.6</v>
      </c>
      <c r="F81" s="15">
        <v>1601.35169</v>
      </c>
      <c r="G81" s="16">
        <f t="shared" si="1"/>
        <v>99.984496128871143</v>
      </c>
      <c r="H81" s="5"/>
    </row>
    <row r="82" spans="1:8" ht="38.25" x14ac:dyDescent="0.2">
      <c r="A82" s="12">
        <v>1</v>
      </c>
      <c r="B82" s="13" t="s">
        <v>59</v>
      </c>
      <c r="C82" s="14" t="s">
        <v>58</v>
      </c>
      <c r="D82" s="15">
        <v>19917</v>
      </c>
      <c r="E82" s="15">
        <v>1601.6</v>
      </c>
      <c r="F82" s="15">
        <v>1601.35169</v>
      </c>
      <c r="G82" s="16">
        <f t="shared" si="1"/>
        <v>99.984496128871143</v>
      </c>
      <c r="H82" s="5"/>
    </row>
    <row r="83" spans="1:8" x14ac:dyDescent="0.2">
      <c r="A83" s="12">
        <v>0</v>
      </c>
      <c r="B83" s="13" t="s">
        <v>10</v>
      </c>
      <c r="C83" s="14" t="s">
        <v>11</v>
      </c>
      <c r="D83" s="15">
        <v>16325.4</v>
      </c>
      <c r="E83" s="15">
        <v>1295.5</v>
      </c>
      <c r="F83" s="15">
        <v>1295.35753</v>
      </c>
      <c r="G83" s="16">
        <f t="shared" si="1"/>
        <v>99.989002701659587</v>
      </c>
      <c r="H83" s="5"/>
    </row>
    <row r="84" spans="1:8" x14ac:dyDescent="0.2">
      <c r="A84" s="12">
        <v>0</v>
      </c>
      <c r="B84" s="13" t="s">
        <v>12</v>
      </c>
      <c r="C84" s="14" t="s">
        <v>13</v>
      </c>
      <c r="D84" s="15">
        <v>3591.6</v>
      </c>
      <c r="E84" s="15">
        <v>306.10000000000002</v>
      </c>
      <c r="F84" s="15">
        <v>305.99415999999997</v>
      </c>
      <c r="G84" s="16">
        <f t="shared" si="1"/>
        <v>99.965423064358035</v>
      </c>
      <c r="H84" s="5"/>
    </row>
    <row r="85" spans="1:8" ht="63.75" x14ac:dyDescent="0.2">
      <c r="A85" s="12">
        <v>1</v>
      </c>
      <c r="B85" s="13" t="s">
        <v>60</v>
      </c>
      <c r="C85" s="14" t="s">
        <v>61</v>
      </c>
      <c r="D85" s="15">
        <v>67444.200000000012</v>
      </c>
      <c r="E85" s="15">
        <v>4895.3999999999996</v>
      </c>
      <c r="F85" s="15">
        <v>4771.2676800000008</v>
      </c>
      <c r="G85" s="16">
        <f t="shared" si="1"/>
        <v>97.464306900355453</v>
      </c>
      <c r="H85" s="5"/>
    </row>
    <row r="86" spans="1:8" ht="63.75" x14ac:dyDescent="0.2">
      <c r="A86" s="12">
        <v>1</v>
      </c>
      <c r="B86" s="13" t="s">
        <v>62</v>
      </c>
      <c r="C86" s="14" t="s">
        <v>61</v>
      </c>
      <c r="D86" s="15">
        <v>67444.200000000012</v>
      </c>
      <c r="E86" s="15">
        <v>4895.3999999999996</v>
      </c>
      <c r="F86" s="15">
        <v>4771.2676800000008</v>
      </c>
      <c r="G86" s="16">
        <f t="shared" si="1"/>
        <v>97.464306900355453</v>
      </c>
      <c r="H86" s="5"/>
    </row>
    <row r="87" spans="1:8" x14ac:dyDescent="0.2">
      <c r="A87" s="12">
        <v>0</v>
      </c>
      <c r="B87" s="13" t="s">
        <v>10</v>
      </c>
      <c r="C87" s="14" t="s">
        <v>11</v>
      </c>
      <c r="D87" s="15">
        <v>55195.200000000004</v>
      </c>
      <c r="E87" s="15">
        <v>4006.4</v>
      </c>
      <c r="F87" s="15">
        <v>3911.7830200000003</v>
      </c>
      <c r="G87" s="16">
        <f t="shared" si="1"/>
        <v>97.638354133386585</v>
      </c>
      <c r="H87" s="5"/>
    </row>
    <row r="88" spans="1:8" x14ac:dyDescent="0.2">
      <c r="A88" s="12">
        <v>0</v>
      </c>
      <c r="B88" s="13" t="s">
        <v>12</v>
      </c>
      <c r="C88" s="14" t="s">
        <v>13</v>
      </c>
      <c r="D88" s="15">
        <v>12249</v>
      </c>
      <c r="E88" s="15">
        <v>889</v>
      </c>
      <c r="F88" s="15">
        <v>859.48466000000008</v>
      </c>
      <c r="G88" s="16">
        <f t="shared" si="1"/>
        <v>96.679939257592807</v>
      </c>
      <c r="H88" s="5"/>
    </row>
    <row r="89" spans="1:8" ht="38.25" x14ac:dyDescent="0.2">
      <c r="A89" s="12">
        <v>1</v>
      </c>
      <c r="B89" s="13" t="s">
        <v>63</v>
      </c>
      <c r="C89" s="14" t="s">
        <v>64</v>
      </c>
      <c r="D89" s="15">
        <v>93720.700000000012</v>
      </c>
      <c r="E89" s="15">
        <v>6802.6</v>
      </c>
      <c r="F89" s="15">
        <v>6347.3724700000002</v>
      </c>
      <c r="G89" s="16">
        <f t="shared" si="1"/>
        <v>93.308036192044213</v>
      </c>
      <c r="H89" s="5"/>
    </row>
    <row r="90" spans="1:8" ht="38.25" x14ac:dyDescent="0.2">
      <c r="A90" s="12">
        <v>1</v>
      </c>
      <c r="B90" s="13" t="s">
        <v>65</v>
      </c>
      <c r="C90" s="14" t="s">
        <v>64</v>
      </c>
      <c r="D90" s="15">
        <v>93720.700000000012</v>
      </c>
      <c r="E90" s="15">
        <v>6802.6</v>
      </c>
      <c r="F90" s="15">
        <v>6347.3724700000002</v>
      </c>
      <c r="G90" s="16">
        <f t="shared" si="1"/>
        <v>93.308036192044213</v>
      </c>
      <c r="H90" s="5"/>
    </row>
    <row r="91" spans="1:8" x14ac:dyDescent="0.2">
      <c r="A91" s="12">
        <v>0</v>
      </c>
      <c r="B91" s="13" t="s">
        <v>10</v>
      </c>
      <c r="C91" s="14" t="s">
        <v>11</v>
      </c>
      <c r="D91" s="15">
        <v>76820.3</v>
      </c>
      <c r="E91" s="15">
        <v>5576</v>
      </c>
      <c r="F91" s="15">
        <v>5225.9393600000003</v>
      </c>
      <c r="G91" s="16">
        <f t="shared" si="1"/>
        <v>93.722011477761839</v>
      </c>
      <c r="H91" s="5"/>
    </row>
    <row r="92" spans="1:8" x14ac:dyDescent="0.2">
      <c r="A92" s="12">
        <v>0</v>
      </c>
      <c r="B92" s="13" t="s">
        <v>12</v>
      </c>
      <c r="C92" s="14" t="s">
        <v>13</v>
      </c>
      <c r="D92" s="15">
        <v>16900.400000000001</v>
      </c>
      <c r="E92" s="15">
        <v>1226.6000000000001</v>
      </c>
      <c r="F92" s="15">
        <v>1121.4331100000002</v>
      </c>
      <c r="G92" s="16">
        <f t="shared" si="1"/>
        <v>91.426146257948801</v>
      </c>
      <c r="H92" s="5"/>
    </row>
    <row r="93" spans="1:8" ht="63.75" x14ac:dyDescent="0.2">
      <c r="A93" s="12">
        <v>1</v>
      </c>
      <c r="B93" s="13" t="s">
        <v>66</v>
      </c>
      <c r="C93" s="14" t="s">
        <v>67</v>
      </c>
      <c r="D93" s="15">
        <v>23337.4</v>
      </c>
      <c r="E93" s="15">
        <v>1693.9</v>
      </c>
      <c r="F93" s="15">
        <v>1674.5094799999999</v>
      </c>
      <c r="G93" s="16">
        <f t="shared" si="1"/>
        <v>98.855273628903703</v>
      </c>
      <c r="H93" s="5"/>
    </row>
    <row r="94" spans="1:8" ht="63.75" x14ac:dyDescent="0.2">
      <c r="A94" s="12">
        <v>1</v>
      </c>
      <c r="B94" s="13" t="s">
        <v>68</v>
      </c>
      <c r="C94" s="14" t="s">
        <v>67</v>
      </c>
      <c r="D94" s="15">
        <v>23337.4</v>
      </c>
      <c r="E94" s="15">
        <v>1693.9</v>
      </c>
      <c r="F94" s="15">
        <v>1674.5094799999999</v>
      </c>
      <c r="G94" s="16">
        <f t="shared" si="1"/>
        <v>98.855273628903703</v>
      </c>
      <c r="H94" s="5"/>
    </row>
    <row r="95" spans="1:8" x14ac:dyDescent="0.2">
      <c r="A95" s="12">
        <v>0</v>
      </c>
      <c r="B95" s="13" t="s">
        <v>10</v>
      </c>
      <c r="C95" s="14" t="s">
        <v>11</v>
      </c>
      <c r="D95" s="15">
        <v>19129</v>
      </c>
      <c r="E95" s="15">
        <v>1388.4</v>
      </c>
      <c r="F95" s="15">
        <v>1386.06288</v>
      </c>
      <c r="G95" s="16">
        <f t="shared" si="1"/>
        <v>99.831668107173712</v>
      </c>
      <c r="H95" s="5"/>
    </row>
    <row r="96" spans="1:8" x14ac:dyDescent="0.2">
      <c r="A96" s="12">
        <v>0</v>
      </c>
      <c r="B96" s="13" t="s">
        <v>12</v>
      </c>
      <c r="C96" s="14" t="s">
        <v>13</v>
      </c>
      <c r="D96" s="15">
        <v>4208.3999999999996</v>
      </c>
      <c r="E96" s="15">
        <v>305.5</v>
      </c>
      <c r="F96" s="15">
        <v>288.44659999999999</v>
      </c>
      <c r="G96" s="16">
        <f t="shared" si="1"/>
        <v>94.417872340425518</v>
      </c>
      <c r="H96" s="5"/>
    </row>
    <row r="97" spans="1:8" ht="38.25" x14ac:dyDescent="0.2">
      <c r="A97" s="12">
        <v>1</v>
      </c>
      <c r="B97" s="13" t="s">
        <v>69</v>
      </c>
      <c r="C97" s="14" t="s">
        <v>70</v>
      </c>
      <c r="D97" s="15">
        <v>45314.8</v>
      </c>
      <c r="E97" s="15">
        <v>3476.7</v>
      </c>
      <c r="F97" s="15">
        <v>2979.1121099999996</v>
      </c>
      <c r="G97" s="16">
        <f t="shared" si="1"/>
        <v>85.687925619121572</v>
      </c>
      <c r="H97" s="5"/>
    </row>
    <row r="98" spans="1:8" ht="38.25" x14ac:dyDescent="0.2">
      <c r="A98" s="12">
        <v>1</v>
      </c>
      <c r="B98" s="13" t="s">
        <v>71</v>
      </c>
      <c r="C98" s="14" t="s">
        <v>70</v>
      </c>
      <c r="D98" s="15">
        <v>45314.8</v>
      </c>
      <c r="E98" s="15">
        <v>3476.7</v>
      </c>
      <c r="F98" s="15">
        <v>2979.1121099999996</v>
      </c>
      <c r="G98" s="16">
        <f t="shared" si="1"/>
        <v>85.687925619121572</v>
      </c>
      <c r="H98" s="5"/>
    </row>
    <row r="99" spans="1:8" x14ac:dyDescent="0.2">
      <c r="A99" s="12">
        <v>0</v>
      </c>
      <c r="B99" s="13" t="s">
        <v>10</v>
      </c>
      <c r="C99" s="14" t="s">
        <v>11</v>
      </c>
      <c r="D99" s="15">
        <v>34828.6</v>
      </c>
      <c r="E99" s="15">
        <v>2621.3000000000002</v>
      </c>
      <c r="F99" s="15">
        <v>2370.7764200000001</v>
      </c>
      <c r="G99" s="16">
        <f t="shared" si="1"/>
        <v>90.442773433029416</v>
      </c>
      <c r="H99" s="5"/>
    </row>
    <row r="100" spans="1:8" x14ac:dyDescent="0.2">
      <c r="A100" s="12">
        <v>0</v>
      </c>
      <c r="B100" s="13" t="s">
        <v>12</v>
      </c>
      <c r="C100" s="14" t="s">
        <v>13</v>
      </c>
      <c r="D100" s="15">
        <v>7727.8</v>
      </c>
      <c r="E100" s="15">
        <v>581.16</v>
      </c>
      <c r="F100" s="15">
        <v>518.83145999999999</v>
      </c>
      <c r="G100" s="16">
        <f t="shared" si="1"/>
        <v>89.275149700598817</v>
      </c>
      <c r="H100" s="5"/>
    </row>
    <row r="101" spans="1:8" x14ac:dyDescent="0.2">
      <c r="A101" s="12">
        <v>0</v>
      </c>
      <c r="B101" s="13" t="s">
        <v>14</v>
      </c>
      <c r="C101" s="14" t="s">
        <v>15</v>
      </c>
      <c r="D101" s="15">
        <v>266.89999999999998</v>
      </c>
      <c r="E101" s="15">
        <v>12.33</v>
      </c>
      <c r="F101" s="15">
        <v>4.2182500000000003</v>
      </c>
      <c r="G101" s="16">
        <f t="shared" si="1"/>
        <v>34.211273317112735</v>
      </c>
      <c r="H101" s="5"/>
    </row>
    <row r="102" spans="1:8" x14ac:dyDescent="0.2">
      <c r="A102" s="12">
        <v>0</v>
      </c>
      <c r="B102" s="13" t="s">
        <v>16</v>
      </c>
      <c r="C102" s="14" t="s">
        <v>17</v>
      </c>
      <c r="D102" s="15">
        <v>214</v>
      </c>
      <c r="E102" s="15">
        <v>16.5</v>
      </c>
      <c r="F102" s="15">
        <v>11.762120000000001</v>
      </c>
      <c r="G102" s="16">
        <f t="shared" si="1"/>
        <v>71.285575757575771</v>
      </c>
      <c r="H102" s="5"/>
    </row>
    <row r="103" spans="1:8" x14ac:dyDescent="0.2">
      <c r="A103" s="12">
        <v>0</v>
      </c>
      <c r="B103" s="13" t="s">
        <v>18</v>
      </c>
      <c r="C103" s="14" t="s">
        <v>19</v>
      </c>
      <c r="D103" s="15">
        <v>8</v>
      </c>
      <c r="E103" s="15">
        <v>0.5</v>
      </c>
      <c r="F103" s="15">
        <v>0</v>
      </c>
      <c r="G103" s="16">
        <f t="shared" si="1"/>
        <v>0</v>
      </c>
      <c r="H103" s="5"/>
    </row>
    <row r="104" spans="1:8" x14ac:dyDescent="0.2">
      <c r="A104" s="12">
        <v>0</v>
      </c>
      <c r="B104" s="13" t="s">
        <v>20</v>
      </c>
      <c r="C104" s="14" t="s">
        <v>21</v>
      </c>
      <c r="D104" s="15">
        <v>2133.9</v>
      </c>
      <c r="E104" s="15">
        <v>244.91</v>
      </c>
      <c r="F104" s="15">
        <v>73.523859999999999</v>
      </c>
      <c r="G104" s="16">
        <f t="shared" si="1"/>
        <v>30.020766812298394</v>
      </c>
      <c r="H104" s="5"/>
    </row>
    <row r="105" spans="1:8" ht="25.5" x14ac:dyDescent="0.2">
      <c r="A105" s="12">
        <v>0</v>
      </c>
      <c r="B105" s="13" t="s">
        <v>44</v>
      </c>
      <c r="C105" s="14" t="s">
        <v>45</v>
      </c>
      <c r="D105" s="15">
        <v>135</v>
      </c>
      <c r="E105" s="15">
        <v>0</v>
      </c>
      <c r="F105" s="15">
        <v>0</v>
      </c>
      <c r="G105" s="16">
        <f t="shared" si="1"/>
        <v>0</v>
      </c>
      <c r="H105" s="5"/>
    </row>
    <row r="106" spans="1:8" x14ac:dyDescent="0.2">
      <c r="A106" s="12">
        <v>0</v>
      </c>
      <c r="B106" s="13" t="s">
        <v>22</v>
      </c>
      <c r="C106" s="14" t="s">
        <v>23</v>
      </c>
      <c r="D106" s="15">
        <v>0.6</v>
      </c>
      <c r="E106" s="15">
        <v>0</v>
      </c>
      <c r="F106" s="15">
        <v>0</v>
      </c>
      <c r="G106" s="16">
        <f t="shared" si="1"/>
        <v>0</v>
      </c>
      <c r="H106" s="5"/>
    </row>
    <row r="107" spans="1:8" ht="51" x14ac:dyDescent="0.2">
      <c r="A107" s="12">
        <v>1</v>
      </c>
      <c r="B107" s="13" t="s">
        <v>72</v>
      </c>
      <c r="C107" s="14" t="s">
        <v>73</v>
      </c>
      <c r="D107" s="15">
        <v>306388.2</v>
      </c>
      <c r="E107" s="15">
        <v>23503.399999999998</v>
      </c>
      <c r="F107" s="15">
        <v>18670.02579</v>
      </c>
      <c r="G107" s="16">
        <f t="shared" si="1"/>
        <v>79.435425470357487</v>
      </c>
      <c r="H107" s="5"/>
    </row>
    <row r="108" spans="1:8" ht="51" x14ac:dyDescent="0.2">
      <c r="A108" s="12">
        <v>1</v>
      </c>
      <c r="B108" s="13" t="s">
        <v>74</v>
      </c>
      <c r="C108" s="14" t="s">
        <v>73</v>
      </c>
      <c r="D108" s="15">
        <v>306388.2</v>
      </c>
      <c r="E108" s="15">
        <v>23503.399999999998</v>
      </c>
      <c r="F108" s="15">
        <v>18670.02579</v>
      </c>
      <c r="G108" s="16">
        <f t="shared" si="1"/>
        <v>79.435425470357487</v>
      </c>
      <c r="H108" s="5"/>
    </row>
    <row r="109" spans="1:8" x14ac:dyDescent="0.2">
      <c r="A109" s="12">
        <v>0</v>
      </c>
      <c r="B109" s="13" t="s">
        <v>10</v>
      </c>
      <c r="C109" s="14" t="s">
        <v>11</v>
      </c>
      <c r="D109" s="15">
        <v>180114</v>
      </c>
      <c r="E109" s="15">
        <v>12282</v>
      </c>
      <c r="F109" s="15">
        <v>11323.166310000001</v>
      </c>
      <c r="G109" s="16">
        <f t="shared" si="1"/>
        <v>92.193179531021002</v>
      </c>
      <c r="H109" s="5"/>
    </row>
    <row r="110" spans="1:8" x14ac:dyDescent="0.2">
      <c r="A110" s="12">
        <v>0</v>
      </c>
      <c r="B110" s="13" t="s">
        <v>12</v>
      </c>
      <c r="C110" s="14" t="s">
        <v>13</v>
      </c>
      <c r="D110" s="15">
        <v>39625.300000000003</v>
      </c>
      <c r="E110" s="15">
        <v>2702</v>
      </c>
      <c r="F110" s="15">
        <v>2274.5911900000001</v>
      </c>
      <c r="G110" s="16">
        <f t="shared" si="1"/>
        <v>84.181761287934862</v>
      </c>
      <c r="H110" s="5"/>
    </row>
    <row r="111" spans="1:8" x14ac:dyDescent="0.2">
      <c r="A111" s="12">
        <v>0</v>
      </c>
      <c r="B111" s="13" t="s">
        <v>14</v>
      </c>
      <c r="C111" s="14" t="s">
        <v>15</v>
      </c>
      <c r="D111" s="15">
        <v>1044.2</v>
      </c>
      <c r="E111" s="15">
        <v>38</v>
      </c>
      <c r="F111" s="15">
        <v>11.7194</v>
      </c>
      <c r="G111" s="16">
        <f t="shared" si="1"/>
        <v>30.840526315789475</v>
      </c>
      <c r="H111" s="5"/>
    </row>
    <row r="112" spans="1:8" x14ac:dyDescent="0.2">
      <c r="A112" s="12">
        <v>0</v>
      </c>
      <c r="B112" s="13" t="s">
        <v>40</v>
      </c>
      <c r="C112" s="14" t="s">
        <v>41</v>
      </c>
      <c r="D112" s="15">
        <v>68.7</v>
      </c>
      <c r="E112" s="15">
        <v>9</v>
      </c>
      <c r="F112" s="15">
        <v>0</v>
      </c>
      <c r="G112" s="16">
        <f t="shared" si="1"/>
        <v>0</v>
      </c>
      <c r="H112" s="5"/>
    </row>
    <row r="113" spans="1:8" x14ac:dyDescent="0.2">
      <c r="A113" s="12">
        <v>0</v>
      </c>
      <c r="B113" s="13" t="s">
        <v>42</v>
      </c>
      <c r="C113" s="14" t="s">
        <v>43</v>
      </c>
      <c r="D113" s="15">
        <v>4244.8</v>
      </c>
      <c r="E113" s="15">
        <v>226.5</v>
      </c>
      <c r="F113" s="15">
        <v>81.307369999999992</v>
      </c>
      <c r="G113" s="16">
        <f t="shared" si="1"/>
        <v>35.897293598233993</v>
      </c>
      <c r="H113" s="5"/>
    </row>
    <row r="114" spans="1:8" x14ac:dyDescent="0.2">
      <c r="A114" s="12">
        <v>0</v>
      </c>
      <c r="B114" s="13" t="s">
        <v>16</v>
      </c>
      <c r="C114" s="14" t="s">
        <v>17</v>
      </c>
      <c r="D114" s="15">
        <v>1191.7</v>
      </c>
      <c r="E114" s="15">
        <v>92.5</v>
      </c>
      <c r="F114" s="15">
        <v>25.526080000000004</v>
      </c>
      <c r="G114" s="16">
        <f t="shared" si="1"/>
        <v>27.595762162162167</v>
      </c>
      <c r="H114" s="5"/>
    </row>
    <row r="115" spans="1:8" x14ac:dyDescent="0.2">
      <c r="A115" s="12">
        <v>0</v>
      </c>
      <c r="B115" s="13" t="s">
        <v>18</v>
      </c>
      <c r="C115" s="14" t="s">
        <v>19</v>
      </c>
      <c r="D115" s="15">
        <v>75</v>
      </c>
      <c r="E115" s="15">
        <v>0</v>
      </c>
      <c r="F115" s="15">
        <v>0</v>
      </c>
      <c r="G115" s="16">
        <f t="shared" si="1"/>
        <v>0</v>
      </c>
      <c r="H115" s="5"/>
    </row>
    <row r="116" spans="1:8" x14ac:dyDescent="0.2">
      <c r="A116" s="12">
        <v>0</v>
      </c>
      <c r="B116" s="13" t="s">
        <v>20</v>
      </c>
      <c r="C116" s="14" t="s">
        <v>21</v>
      </c>
      <c r="D116" s="15">
        <v>38185.4</v>
      </c>
      <c r="E116" s="15">
        <v>4121.8</v>
      </c>
      <c r="F116" s="15">
        <v>1052.7184500000001</v>
      </c>
      <c r="G116" s="16">
        <f t="shared" si="1"/>
        <v>25.540260323159785</v>
      </c>
      <c r="H116" s="5"/>
    </row>
    <row r="117" spans="1:8" ht="25.5" x14ac:dyDescent="0.2">
      <c r="A117" s="12">
        <v>0</v>
      </c>
      <c r="B117" s="13" t="s">
        <v>44</v>
      </c>
      <c r="C117" s="14" t="s">
        <v>45</v>
      </c>
      <c r="D117" s="15">
        <v>31</v>
      </c>
      <c r="E117" s="15">
        <v>0</v>
      </c>
      <c r="F117" s="15">
        <v>0</v>
      </c>
      <c r="G117" s="16">
        <f t="shared" si="1"/>
        <v>0</v>
      </c>
      <c r="H117" s="5"/>
    </row>
    <row r="118" spans="1:8" x14ac:dyDescent="0.2">
      <c r="A118" s="12">
        <v>0</v>
      </c>
      <c r="B118" s="13" t="s">
        <v>52</v>
      </c>
      <c r="C118" s="14" t="s">
        <v>53</v>
      </c>
      <c r="D118" s="15">
        <v>39880.700000000004</v>
      </c>
      <c r="E118" s="15">
        <v>4021</v>
      </c>
      <c r="F118" s="15">
        <v>3900.9969900000001</v>
      </c>
      <c r="G118" s="16">
        <f t="shared" si="1"/>
        <v>97.015592887341455</v>
      </c>
      <c r="H118" s="5"/>
    </row>
    <row r="119" spans="1:8" x14ac:dyDescent="0.2">
      <c r="A119" s="12">
        <v>0</v>
      </c>
      <c r="B119" s="13" t="s">
        <v>30</v>
      </c>
      <c r="C119" s="14" t="s">
        <v>31</v>
      </c>
      <c r="D119" s="15">
        <v>1809.3</v>
      </c>
      <c r="E119" s="15">
        <v>0</v>
      </c>
      <c r="F119" s="15">
        <v>0</v>
      </c>
      <c r="G119" s="16">
        <f t="shared" si="1"/>
        <v>0</v>
      </c>
      <c r="H119" s="5"/>
    </row>
    <row r="120" spans="1:8" x14ac:dyDescent="0.2">
      <c r="A120" s="12">
        <v>0</v>
      </c>
      <c r="B120" s="13" t="s">
        <v>22</v>
      </c>
      <c r="C120" s="14" t="s">
        <v>23</v>
      </c>
      <c r="D120" s="15">
        <v>118.10000000000001</v>
      </c>
      <c r="E120" s="15">
        <v>10.6</v>
      </c>
      <c r="F120" s="15">
        <v>0</v>
      </c>
      <c r="G120" s="16">
        <f t="shared" si="1"/>
        <v>0</v>
      </c>
      <c r="H120" s="5"/>
    </row>
    <row r="121" spans="1:8" ht="38.25" x14ac:dyDescent="0.2">
      <c r="A121" s="12">
        <v>1</v>
      </c>
      <c r="B121" s="13" t="s">
        <v>75</v>
      </c>
      <c r="C121" s="14" t="s">
        <v>76</v>
      </c>
      <c r="D121" s="15">
        <v>34364.9</v>
      </c>
      <c r="E121" s="15">
        <v>2494.4</v>
      </c>
      <c r="F121" s="15">
        <v>2481.8051599999999</v>
      </c>
      <c r="G121" s="16">
        <f t="shared" si="1"/>
        <v>99.495075368826164</v>
      </c>
      <c r="H121" s="5"/>
    </row>
    <row r="122" spans="1:8" ht="38.25" x14ac:dyDescent="0.2">
      <c r="A122" s="12">
        <v>1</v>
      </c>
      <c r="B122" s="13" t="s">
        <v>77</v>
      </c>
      <c r="C122" s="14" t="s">
        <v>76</v>
      </c>
      <c r="D122" s="15">
        <v>34364.9</v>
      </c>
      <c r="E122" s="15">
        <v>2494.4</v>
      </c>
      <c r="F122" s="15">
        <v>2481.8051599999999</v>
      </c>
      <c r="G122" s="16">
        <f t="shared" si="1"/>
        <v>99.495075368826164</v>
      </c>
      <c r="H122" s="5"/>
    </row>
    <row r="123" spans="1:8" x14ac:dyDescent="0.2">
      <c r="A123" s="12">
        <v>0</v>
      </c>
      <c r="B123" s="13" t="s">
        <v>10</v>
      </c>
      <c r="C123" s="14" t="s">
        <v>11</v>
      </c>
      <c r="D123" s="15">
        <v>28168</v>
      </c>
      <c r="E123" s="15">
        <v>2044.6000000000001</v>
      </c>
      <c r="F123" s="15">
        <v>2037.7717</v>
      </c>
      <c r="G123" s="16">
        <f t="shared" si="1"/>
        <v>99.666032475789876</v>
      </c>
      <c r="H123" s="5"/>
    </row>
    <row r="124" spans="1:8" x14ac:dyDescent="0.2">
      <c r="A124" s="12">
        <v>0</v>
      </c>
      <c r="B124" s="13" t="s">
        <v>12</v>
      </c>
      <c r="C124" s="14" t="s">
        <v>13</v>
      </c>
      <c r="D124" s="15">
        <v>6196.9000000000005</v>
      </c>
      <c r="E124" s="15">
        <v>449.8</v>
      </c>
      <c r="F124" s="15">
        <v>444.03346000000005</v>
      </c>
      <c r="G124" s="16">
        <f t="shared" si="1"/>
        <v>98.717976878612717</v>
      </c>
      <c r="H124" s="5"/>
    </row>
    <row r="125" spans="1:8" ht="25.5" x14ac:dyDescent="0.2">
      <c r="A125" s="12">
        <v>1</v>
      </c>
      <c r="B125" s="13" t="s">
        <v>78</v>
      </c>
      <c r="C125" s="14" t="s">
        <v>79</v>
      </c>
      <c r="D125" s="15">
        <v>167158.15</v>
      </c>
      <c r="E125" s="15">
        <v>12621.800000000001</v>
      </c>
      <c r="F125" s="15">
        <v>9883.4758800000018</v>
      </c>
      <c r="G125" s="16">
        <f t="shared" si="1"/>
        <v>78.304805019886231</v>
      </c>
      <c r="H125" s="5"/>
    </row>
    <row r="126" spans="1:8" ht="25.5" x14ac:dyDescent="0.2">
      <c r="A126" s="12">
        <v>1</v>
      </c>
      <c r="B126" s="13" t="s">
        <v>80</v>
      </c>
      <c r="C126" s="14" t="s">
        <v>79</v>
      </c>
      <c r="D126" s="15">
        <v>167158.15</v>
      </c>
      <c r="E126" s="15">
        <v>12621.800000000001</v>
      </c>
      <c r="F126" s="15">
        <v>9883.4758800000018</v>
      </c>
      <c r="G126" s="16">
        <f t="shared" si="1"/>
        <v>78.304805019886231</v>
      </c>
      <c r="H126" s="5"/>
    </row>
    <row r="127" spans="1:8" ht="25.5" x14ac:dyDescent="0.2">
      <c r="A127" s="12">
        <v>0</v>
      </c>
      <c r="B127" s="13" t="s">
        <v>44</v>
      </c>
      <c r="C127" s="14" t="s">
        <v>45</v>
      </c>
      <c r="D127" s="15">
        <v>167158.15</v>
      </c>
      <c r="E127" s="15">
        <v>12621.800000000001</v>
      </c>
      <c r="F127" s="15">
        <v>9883.4758800000018</v>
      </c>
      <c r="G127" s="16">
        <f t="shared" si="1"/>
        <v>78.304805019886231</v>
      </c>
      <c r="H127" s="5"/>
    </row>
    <row r="128" spans="1:8" ht="25.5" x14ac:dyDescent="0.2">
      <c r="A128" s="12">
        <v>1</v>
      </c>
      <c r="B128" s="13" t="s">
        <v>81</v>
      </c>
      <c r="C128" s="14" t="s">
        <v>82</v>
      </c>
      <c r="D128" s="15">
        <v>22954.400000000001</v>
      </c>
      <c r="E128" s="15">
        <v>1666.1000000000001</v>
      </c>
      <c r="F128" s="15">
        <v>1648.20775</v>
      </c>
      <c r="G128" s="16">
        <f t="shared" si="1"/>
        <v>98.926099873957142</v>
      </c>
      <c r="H128" s="5"/>
    </row>
    <row r="129" spans="1:8" ht="25.5" x14ac:dyDescent="0.2">
      <c r="A129" s="12">
        <v>1</v>
      </c>
      <c r="B129" s="13" t="s">
        <v>83</v>
      </c>
      <c r="C129" s="14" t="s">
        <v>82</v>
      </c>
      <c r="D129" s="15">
        <v>22954.400000000001</v>
      </c>
      <c r="E129" s="15">
        <v>1666.1000000000001</v>
      </c>
      <c r="F129" s="15">
        <v>1648.20775</v>
      </c>
      <c r="G129" s="16">
        <f t="shared" si="1"/>
        <v>98.926099873957142</v>
      </c>
      <c r="H129" s="5"/>
    </row>
    <row r="130" spans="1:8" ht="25.5" x14ac:dyDescent="0.2">
      <c r="A130" s="12">
        <v>0</v>
      </c>
      <c r="B130" s="13" t="s">
        <v>44</v>
      </c>
      <c r="C130" s="14" t="s">
        <v>45</v>
      </c>
      <c r="D130" s="15">
        <v>22954.400000000001</v>
      </c>
      <c r="E130" s="15">
        <v>1666.1000000000001</v>
      </c>
      <c r="F130" s="15">
        <v>1648.20775</v>
      </c>
      <c r="G130" s="16">
        <f t="shared" si="1"/>
        <v>98.926099873957142</v>
      </c>
      <c r="H130" s="5"/>
    </row>
    <row r="131" spans="1:8" x14ac:dyDescent="0.2">
      <c r="A131" s="12">
        <v>1</v>
      </c>
      <c r="B131" s="13" t="s">
        <v>84</v>
      </c>
      <c r="C131" s="14" t="s">
        <v>85</v>
      </c>
      <c r="D131" s="15">
        <v>44227.8</v>
      </c>
      <c r="E131" s="15">
        <v>3339.5</v>
      </c>
      <c r="F131" s="15">
        <v>2504.2840900000001</v>
      </c>
      <c r="G131" s="16">
        <f t="shared" si="1"/>
        <v>74.989791585566707</v>
      </c>
      <c r="H131" s="5"/>
    </row>
    <row r="132" spans="1:8" x14ac:dyDescent="0.2">
      <c r="A132" s="12">
        <v>1</v>
      </c>
      <c r="B132" s="13" t="s">
        <v>86</v>
      </c>
      <c r="C132" s="14" t="s">
        <v>85</v>
      </c>
      <c r="D132" s="15">
        <v>44227.8</v>
      </c>
      <c r="E132" s="15">
        <v>3339.5</v>
      </c>
      <c r="F132" s="15">
        <v>2504.2840900000001</v>
      </c>
      <c r="G132" s="16">
        <f t="shared" si="1"/>
        <v>74.989791585566707</v>
      </c>
      <c r="H132" s="5"/>
    </row>
    <row r="133" spans="1:8" ht="25.5" x14ac:dyDescent="0.2">
      <c r="A133" s="12">
        <v>0</v>
      </c>
      <c r="B133" s="13" t="s">
        <v>44</v>
      </c>
      <c r="C133" s="14" t="s">
        <v>45</v>
      </c>
      <c r="D133" s="15">
        <v>44227.8</v>
      </c>
      <c r="E133" s="15">
        <v>3339.5</v>
      </c>
      <c r="F133" s="15">
        <v>2504.2840900000001</v>
      </c>
      <c r="G133" s="16">
        <f t="shared" si="1"/>
        <v>74.989791585566707</v>
      </c>
      <c r="H133" s="5"/>
    </row>
    <row r="134" spans="1:8" ht="25.5" x14ac:dyDescent="0.2">
      <c r="A134" s="12">
        <v>1</v>
      </c>
      <c r="B134" s="13" t="s">
        <v>87</v>
      </c>
      <c r="C134" s="14" t="s">
        <v>88</v>
      </c>
      <c r="D134" s="15">
        <v>35582</v>
      </c>
      <c r="E134" s="15">
        <v>2686.7000000000003</v>
      </c>
      <c r="F134" s="15">
        <v>1462.1041100000002</v>
      </c>
      <c r="G134" s="16">
        <f t="shared" si="1"/>
        <v>54.420073324152305</v>
      </c>
      <c r="H134" s="5"/>
    </row>
    <row r="135" spans="1:8" ht="25.5" x14ac:dyDescent="0.2">
      <c r="A135" s="12">
        <v>1</v>
      </c>
      <c r="B135" s="13" t="s">
        <v>89</v>
      </c>
      <c r="C135" s="14" t="s">
        <v>88</v>
      </c>
      <c r="D135" s="15">
        <v>35582</v>
      </c>
      <c r="E135" s="15">
        <v>2686.7000000000003</v>
      </c>
      <c r="F135" s="15">
        <v>1462.1041100000002</v>
      </c>
      <c r="G135" s="16">
        <f t="shared" si="1"/>
        <v>54.420073324152305</v>
      </c>
      <c r="H135" s="5"/>
    </row>
    <row r="136" spans="1:8" x14ac:dyDescent="0.2">
      <c r="A136" s="12">
        <v>0</v>
      </c>
      <c r="B136" s="13" t="s">
        <v>10</v>
      </c>
      <c r="C136" s="14" t="s">
        <v>11</v>
      </c>
      <c r="D136" s="15">
        <v>26297.7</v>
      </c>
      <c r="E136" s="15">
        <v>1519.5</v>
      </c>
      <c r="F136" s="15">
        <v>1131.58942</v>
      </c>
      <c r="G136" s="16">
        <f t="shared" ref="G136:G199" si="2">IF(E136=0,0,(F136/E136)*100)</f>
        <v>74.471169463639356</v>
      </c>
      <c r="H136" s="5"/>
    </row>
    <row r="137" spans="1:8" x14ac:dyDescent="0.2">
      <c r="A137" s="12">
        <v>0</v>
      </c>
      <c r="B137" s="13" t="s">
        <v>12</v>
      </c>
      <c r="C137" s="14" t="s">
        <v>13</v>
      </c>
      <c r="D137" s="15">
        <v>5785.5</v>
      </c>
      <c r="E137" s="15">
        <v>327.3</v>
      </c>
      <c r="F137" s="15">
        <v>233.44360999999998</v>
      </c>
      <c r="G137" s="16">
        <f t="shared" si="2"/>
        <v>71.324048273754954</v>
      </c>
      <c r="H137" s="5"/>
    </row>
    <row r="138" spans="1:8" x14ac:dyDescent="0.2">
      <c r="A138" s="12">
        <v>0</v>
      </c>
      <c r="B138" s="13" t="s">
        <v>14</v>
      </c>
      <c r="C138" s="14" t="s">
        <v>15</v>
      </c>
      <c r="D138" s="15">
        <v>178.6</v>
      </c>
      <c r="E138" s="15">
        <v>25</v>
      </c>
      <c r="F138" s="15">
        <v>0</v>
      </c>
      <c r="G138" s="16">
        <f t="shared" si="2"/>
        <v>0</v>
      </c>
      <c r="H138" s="5"/>
    </row>
    <row r="139" spans="1:8" x14ac:dyDescent="0.2">
      <c r="A139" s="12">
        <v>0</v>
      </c>
      <c r="B139" s="13" t="s">
        <v>16</v>
      </c>
      <c r="C139" s="14" t="s">
        <v>17</v>
      </c>
      <c r="D139" s="15">
        <v>579.5</v>
      </c>
      <c r="E139" s="15">
        <v>65</v>
      </c>
      <c r="F139" s="15">
        <v>27.525000000000002</v>
      </c>
      <c r="G139" s="16">
        <f t="shared" si="2"/>
        <v>42.346153846153847</v>
      </c>
      <c r="H139" s="5"/>
    </row>
    <row r="140" spans="1:8" x14ac:dyDescent="0.2">
      <c r="A140" s="12">
        <v>0</v>
      </c>
      <c r="B140" s="13" t="s">
        <v>18</v>
      </c>
      <c r="C140" s="14" t="s">
        <v>19</v>
      </c>
      <c r="D140" s="15">
        <v>5</v>
      </c>
      <c r="E140" s="15">
        <v>0</v>
      </c>
      <c r="F140" s="15">
        <v>0</v>
      </c>
      <c r="G140" s="16">
        <f t="shared" si="2"/>
        <v>0</v>
      </c>
      <c r="H140" s="5"/>
    </row>
    <row r="141" spans="1:8" x14ac:dyDescent="0.2">
      <c r="A141" s="12">
        <v>0</v>
      </c>
      <c r="B141" s="13" t="s">
        <v>20</v>
      </c>
      <c r="C141" s="14" t="s">
        <v>21</v>
      </c>
      <c r="D141" s="15">
        <v>1754.2</v>
      </c>
      <c r="E141" s="15">
        <v>244.6</v>
      </c>
      <c r="F141" s="15">
        <v>27.271899999999999</v>
      </c>
      <c r="G141" s="16">
        <f t="shared" si="2"/>
        <v>11.149591169255928</v>
      </c>
      <c r="H141" s="5"/>
    </row>
    <row r="142" spans="1:8" ht="25.5" x14ac:dyDescent="0.2">
      <c r="A142" s="12">
        <v>0</v>
      </c>
      <c r="B142" s="13" t="s">
        <v>44</v>
      </c>
      <c r="C142" s="14" t="s">
        <v>45</v>
      </c>
      <c r="D142" s="15">
        <v>981.5</v>
      </c>
      <c r="E142" s="15">
        <v>505.3</v>
      </c>
      <c r="F142" s="15">
        <v>42.274180000000001</v>
      </c>
      <c r="G142" s="16">
        <f t="shared" si="2"/>
        <v>8.3661547595487828</v>
      </c>
      <c r="H142" s="5"/>
    </row>
    <row r="143" spans="1:8" ht="25.5" x14ac:dyDescent="0.2">
      <c r="A143" s="12">
        <v>1</v>
      </c>
      <c r="B143" s="13" t="s">
        <v>90</v>
      </c>
      <c r="C143" s="14" t="s">
        <v>91</v>
      </c>
      <c r="D143" s="15">
        <v>10288.200000000001</v>
      </c>
      <c r="E143" s="15">
        <v>771.5</v>
      </c>
      <c r="F143" s="15">
        <v>638.09708999999998</v>
      </c>
      <c r="G143" s="16">
        <f t="shared" si="2"/>
        <v>82.708631237848337</v>
      </c>
      <c r="H143" s="5"/>
    </row>
    <row r="144" spans="1:8" ht="25.5" x14ac:dyDescent="0.2">
      <c r="A144" s="12">
        <v>1</v>
      </c>
      <c r="B144" s="13" t="s">
        <v>92</v>
      </c>
      <c r="C144" s="14" t="s">
        <v>91</v>
      </c>
      <c r="D144" s="15">
        <v>10288.200000000001</v>
      </c>
      <c r="E144" s="15">
        <v>771.5</v>
      </c>
      <c r="F144" s="15">
        <v>638.09708999999998</v>
      </c>
      <c r="G144" s="16">
        <f t="shared" si="2"/>
        <v>82.708631237848337</v>
      </c>
      <c r="H144" s="5"/>
    </row>
    <row r="145" spans="1:8" x14ac:dyDescent="0.2">
      <c r="A145" s="12">
        <v>0</v>
      </c>
      <c r="B145" s="13" t="s">
        <v>10</v>
      </c>
      <c r="C145" s="14" t="s">
        <v>11</v>
      </c>
      <c r="D145" s="15">
        <v>7496.4000000000005</v>
      </c>
      <c r="E145" s="15">
        <v>570.5</v>
      </c>
      <c r="F145" s="15">
        <v>525.20743999999991</v>
      </c>
      <c r="G145" s="16">
        <f t="shared" si="2"/>
        <v>92.06090096406659</v>
      </c>
      <c r="H145" s="5"/>
    </row>
    <row r="146" spans="1:8" x14ac:dyDescent="0.2">
      <c r="A146" s="12">
        <v>0</v>
      </c>
      <c r="B146" s="13" t="s">
        <v>12</v>
      </c>
      <c r="C146" s="14" t="s">
        <v>13</v>
      </c>
      <c r="D146" s="15">
        <v>1649.2</v>
      </c>
      <c r="E146" s="15">
        <v>125.51</v>
      </c>
      <c r="F146" s="15">
        <v>110.10482</v>
      </c>
      <c r="G146" s="16">
        <f t="shared" si="2"/>
        <v>87.725934188510877</v>
      </c>
      <c r="H146" s="5"/>
    </row>
    <row r="147" spans="1:8" x14ac:dyDescent="0.2">
      <c r="A147" s="12">
        <v>0</v>
      </c>
      <c r="B147" s="13" t="s">
        <v>14</v>
      </c>
      <c r="C147" s="14" t="s">
        <v>15</v>
      </c>
      <c r="D147" s="15">
        <v>471.6</v>
      </c>
      <c r="E147" s="15">
        <v>45.74</v>
      </c>
      <c r="F147" s="15">
        <v>0</v>
      </c>
      <c r="G147" s="16">
        <f t="shared" si="2"/>
        <v>0</v>
      </c>
      <c r="H147" s="5"/>
    </row>
    <row r="148" spans="1:8" x14ac:dyDescent="0.2">
      <c r="A148" s="12">
        <v>0</v>
      </c>
      <c r="B148" s="13" t="s">
        <v>16</v>
      </c>
      <c r="C148" s="14" t="s">
        <v>17</v>
      </c>
      <c r="D148" s="15">
        <v>367</v>
      </c>
      <c r="E148" s="15">
        <v>20.5</v>
      </c>
      <c r="F148" s="15">
        <v>1.5</v>
      </c>
      <c r="G148" s="16">
        <f t="shared" si="2"/>
        <v>7.3170731707317067</v>
      </c>
      <c r="H148" s="5"/>
    </row>
    <row r="149" spans="1:8" x14ac:dyDescent="0.2">
      <c r="A149" s="12">
        <v>0</v>
      </c>
      <c r="B149" s="13" t="s">
        <v>18</v>
      </c>
      <c r="C149" s="14" t="s">
        <v>19</v>
      </c>
      <c r="D149" s="15">
        <v>15</v>
      </c>
      <c r="E149" s="15">
        <v>1.2</v>
      </c>
      <c r="F149" s="15">
        <v>0</v>
      </c>
      <c r="G149" s="16">
        <f t="shared" si="2"/>
        <v>0</v>
      </c>
      <c r="H149" s="5"/>
    </row>
    <row r="150" spans="1:8" x14ac:dyDescent="0.2">
      <c r="A150" s="12">
        <v>0</v>
      </c>
      <c r="B150" s="13" t="s">
        <v>20</v>
      </c>
      <c r="C150" s="14" t="s">
        <v>21</v>
      </c>
      <c r="D150" s="15">
        <v>286.5</v>
      </c>
      <c r="E150" s="15">
        <v>8.0500000000000007</v>
      </c>
      <c r="F150" s="15">
        <v>1.2848299999999999</v>
      </c>
      <c r="G150" s="16">
        <f t="shared" si="2"/>
        <v>15.960621118012419</v>
      </c>
      <c r="H150" s="5"/>
    </row>
    <row r="151" spans="1:8" x14ac:dyDescent="0.2">
      <c r="A151" s="12">
        <v>0</v>
      </c>
      <c r="B151" s="13" t="s">
        <v>22</v>
      </c>
      <c r="C151" s="14" t="s">
        <v>23</v>
      </c>
      <c r="D151" s="15">
        <v>2.5</v>
      </c>
      <c r="E151" s="15">
        <v>0</v>
      </c>
      <c r="F151" s="15">
        <v>0</v>
      </c>
      <c r="G151" s="16">
        <f t="shared" si="2"/>
        <v>0</v>
      </c>
      <c r="H151" s="5"/>
    </row>
    <row r="152" spans="1:8" x14ac:dyDescent="0.2">
      <c r="A152" s="12">
        <v>1</v>
      </c>
      <c r="B152" s="13" t="s">
        <v>93</v>
      </c>
      <c r="C152" s="14" t="s">
        <v>94</v>
      </c>
      <c r="D152" s="15">
        <v>2257.6</v>
      </c>
      <c r="E152" s="15">
        <v>91</v>
      </c>
      <c r="F152" s="15">
        <v>13.918000000000001</v>
      </c>
      <c r="G152" s="16">
        <f t="shared" si="2"/>
        <v>15.294505494505495</v>
      </c>
      <c r="H152" s="5"/>
    </row>
    <row r="153" spans="1:8" x14ac:dyDescent="0.2">
      <c r="A153" s="12">
        <v>1</v>
      </c>
      <c r="B153" s="13" t="s">
        <v>95</v>
      </c>
      <c r="C153" s="14" t="s">
        <v>94</v>
      </c>
      <c r="D153" s="15">
        <v>2257.6</v>
      </c>
      <c r="E153" s="15">
        <v>91</v>
      </c>
      <c r="F153" s="15">
        <v>13.918000000000001</v>
      </c>
      <c r="G153" s="16">
        <f t="shared" si="2"/>
        <v>15.294505494505495</v>
      </c>
      <c r="H153" s="5"/>
    </row>
    <row r="154" spans="1:8" ht="25.5" x14ac:dyDescent="0.2">
      <c r="A154" s="12">
        <v>0</v>
      </c>
      <c r="B154" s="13" t="s">
        <v>44</v>
      </c>
      <c r="C154" s="14" t="s">
        <v>45</v>
      </c>
      <c r="D154" s="15">
        <v>2257.6</v>
      </c>
      <c r="E154" s="15">
        <v>91</v>
      </c>
      <c r="F154" s="15">
        <v>13.918000000000001</v>
      </c>
      <c r="G154" s="16">
        <f t="shared" si="2"/>
        <v>15.294505494505495</v>
      </c>
      <c r="H154" s="5"/>
    </row>
    <row r="155" spans="1:8" ht="51" x14ac:dyDescent="0.2">
      <c r="A155" s="12">
        <v>1</v>
      </c>
      <c r="B155" s="13" t="s">
        <v>96</v>
      </c>
      <c r="C155" s="14" t="s">
        <v>97</v>
      </c>
      <c r="D155" s="15">
        <v>404.1</v>
      </c>
      <c r="E155" s="15">
        <v>10</v>
      </c>
      <c r="F155" s="15">
        <v>0</v>
      </c>
      <c r="G155" s="16">
        <f t="shared" si="2"/>
        <v>0</v>
      </c>
      <c r="H155" s="5"/>
    </row>
    <row r="156" spans="1:8" ht="51" x14ac:dyDescent="0.2">
      <c r="A156" s="12">
        <v>1</v>
      </c>
      <c r="B156" s="13" t="s">
        <v>98</v>
      </c>
      <c r="C156" s="14" t="s">
        <v>97</v>
      </c>
      <c r="D156" s="15">
        <v>404.1</v>
      </c>
      <c r="E156" s="15">
        <v>10</v>
      </c>
      <c r="F156" s="15">
        <v>0</v>
      </c>
      <c r="G156" s="16">
        <f t="shared" si="2"/>
        <v>0</v>
      </c>
      <c r="H156" s="5"/>
    </row>
    <row r="157" spans="1:8" ht="25.5" x14ac:dyDescent="0.2">
      <c r="A157" s="12">
        <v>0</v>
      </c>
      <c r="B157" s="13" t="s">
        <v>44</v>
      </c>
      <c r="C157" s="14" t="s">
        <v>45</v>
      </c>
      <c r="D157" s="15">
        <v>404.1</v>
      </c>
      <c r="E157" s="15">
        <v>10</v>
      </c>
      <c r="F157" s="15">
        <v>0</v>
      </c>
      <c r="G157" s="16">
        <f t="shared" si="2"/>
        <v>0</v>
      </c>
      <c r="H157" s="5"/>
    </row>
    <row r="158" spans="1:8" ht="25.5" x14ac:dyDescent="0.2">
      <c r="A158" s="12">
        <v>1</v>
      </c>
      <c r="B158" s="13" t="s">
        <v>99</v>
      </c>
      <c r="C158" s="14" t="s">
        <v>100</v>
      </c>
      <c r="D158" s="15">
        <v>216201.4</v>
      </c>
      <c r="E158" s="15">
        <v>24191.85</v>
      </c>
      <c r="F158" s="15">
        <v>12804.390160000001</v>
      </c>
      <c r="G158" s="16">
        <f t="shared" si="2"/>
        <v>52.928528244016071</v>
      </c>
      <c r="H158" s="5"/>
    </row>
    <row r="159" spans="1:8" ht="25.5" x14ac:dyDescent="0.2">
      <c r="A159" s="12">
        <v>1</v>
      </c>
      <c r="B159" s="13" t="s">
        <v>101</v>
      </c>
      <c r="C159" s="14" t="s">
        <v>79</v>
      </c>
      <c r="D159" s="15">
        <v>61045.760000000002</v>
      </c>
      <c r="E159" s="15">
        <v>4650</v>
      </c>
      <c r="F159" s="15">
        <v>3718.9789900000005</v>
      </c>
      <c r="G159" s="16">
        <f t="shared" si="2"/>
        <v>79.97804279569894</v>
      </c>
      <c r="H159" s="5"/>
    </row>
    <row r="160" spans="1:8" ht="25.5" x14ac:dyDescent="0.2">
      <c r="A160" s="12">
        <v>1</v>
      </c>
      <c r="B160" s="13" t="s">
        <v>80</v>
      </c>
      <c r="C160" s="14" t="s">
        <v>79</v>
      </c>
      <c r="D160" s="15">
        <v>61045.760000000002</v>
      </c>
      <c r="E160" s="15">
        <v>4650</v>
      </c>
      <c r="F160" s="15">
        <v>3718.9789900000005</v>
      </c>
      <c r="G160" s="16">
        <f t="shared" si="2"/>
        <v>79.97804279569894</v>
      </c>
      <c r="H160" s="5"/>
    </row>
    <row r="161" spans="1:8" ht="25.5" x14ac:dyDescent="0.2">
      <c r="A161" s="12">
        <v>0</v>
      </c>
      <c r="B161" s="13" t="s">
        <v>44</v>
      </c>
      <c r="C161" s="14" t="s">
        <v>45</v>
      </c>
      <c r="D161" s="15">
        <v>61045.760000000002</v>
      </c>
      <c r="E161" s="15">
        <v>4650</v>
      </c>
      <c r="F161" s="15">
        <v>3718.9789900000005</v>
      </c>
      <c r="G161" s="16">
        <f t="shared" si="2"/>
        <v>79.97804279569894</v>
      </c>
      <c r="H161" s="5"/>
    </row>
    <row r="162" spans="1:8" ht="25.5" x14ac:dyDescent="0.2">
      <c r="A162" s="12">
        <v>1</v>
      </c>
      <c r="B162" s="13" t="s">
        <v>102</v>
      </c>
      <c r="C162" s="14" t="s">
        <v>82</v>
      </c>
      <c r="D162" s="15">
        <v>7346</v>
      </c>
      <c r="E162" s="15">
        <v>533.29999999999995</v>
      </c>
      <c r="F162" s="15">
        <v>453.80241000000001</v>
      </c>
      <c r="G162" s="16">
        <f t="shared" si="2"/>
        <v>85.093270204387778</v>
      </c>
      <c r="H162" s="5"/>
    </row>
    <row r="163" spans="1:8" ht="25.5" x14ac:dyDescent="0.2">
      <c r="A163" s="12">
        <v>1</v>
      </c>
      <c r="B163" s="13" t="s">
        <v>83</v>
      </c>
      <c r="C163" s="14" t="s">
        <v>82</v>
      </c>
      <c r="D163" s="15">
        <v>7346</v>
      </c>
      <c r="E163" s="15">
        <v>533.29999999999995</v>
      </c>
      <c r="F163" s="15">
        <v>453.80241000000001</v>
      </c>
      <c r="G163" s="16">
        <f t="shared" si="2"/>
        <v>85.093270204387778</v>
      </c>
      <c r="H163" s="5"/>
    </row>
    <row r="164" spans="1:8" ht="25.5" x14ac:dyDescent="0.2">
      <c r="A164" s="12">
        <v>0</v>
      </c>
      <c r="B164" s="13" t="s">
        <v>44</v>
      </c>
      <c r="C164" s="14" t="s">
        <v>45</v>
      </c>
      <c r="D164" s="15">
        <v>7346</v>
      </c>
      <c r="E164" s="15">
        <v>533.29999999999995</v>
      </c>
      <c r="F164" s="15">
        <v>453.80241000000001</v>
      </c>
      <c r="G164" s="16">
        <f t="shared" si="2"/>
        <v>85.093270204387778</v>
      </c>
      <c r="H164" s="5"/>
    </row>
    <row r="165" spans="1:8" x14ac:dyDescent="0.2">
      <c r="A165" s="12">
        <v>1</v>
      </c>
      <c r="B165" s="13" t="s">
        <v>103</v>
      </c>
      <c r="C165" s="14" t="s">
        <v>85</v>
      </c>
      <c r="D165" s="15">
        <v>4911.8</v>
      </c>
      <c r="E165" s="15">
        <v>400</v>
      </c>
      <c r="F165" s="15">
        <v>198.27401</v>
      </c>
      <c r="G165" s="16">
        <f t="shared" si="2"/>
        <v>49.568502500000001</v>
      </c>
      <c r="H165" s="5"/>
    </row>
    <row r="166" spans="1:8" x14ac:dyDescent="0.2">
      <c r="A166" s="12">
        <v>1</v>
      </c>
      <c r="B166" s="13" t="s">
        <v>86</v>
      </c>
      <c r="C166" s="14" t="s">
        <v>85</v>
      </c>
      <c r="D166" s="15">
        <v>4911.8</v>
      </c>
      <c r="E166" s="15">
        <v>400</v>
      </c>
      <c r="F166" s="15">
        <v>198.27401</v>
      </c>
      <c r="G166" s="16">
        <f t="shared" si="2"/>
        <v>49.568502500000001</v>
      </c>
      <c r="H166" s="5"/>
    </row>
    <row r="167" spans="1:8" ht="25.5" x14ac:dyDescent="0.2">
      <c r="A167" s="12">
        <v>0</v>
      </c>
      <c r="B167" s="13" t="s">
        <v>44</v>
      </c>
      <c r="C167" s="14" t="s">
        <v>45</v>
      </c>
      <c r="D167" s="15">
        <v>4911.8</v>
      </c>
      <c r="E167" s="15">
        <v>400</v>
      </c>
      <c r="F167" s="15">
        <v>198.27401</v>
      </c>
      <c r="G167" s="16">
        <f t="shared" si="2"/>
        <v>49.568502500000001</v>
      </c>
      <c r="H167" s="5"/>
    </row>
    <row r="168" spans="1:8" ht="25.5" x14ac:dyDescent="0.2">
      <c r="A168" s="12">
        <v>1</v>
      </c>
      <c r="B168" s="13" t="s">
        <v>104</v>
      </c>
      <c r="C168" s="14" t="s">
        <v>88</v>
      </c>
      <c r="D168" s="15">
        <v>3569.61</v>
      </c>
      <c r="E168" s="15">
        <v>321.3</v>
      </c>
      <c r="F168" s="15">
        <v>76.228139999999996</v>
      </c>
      <c r="G168" s="16">
        <f t="shared" si="2"/>
        <v>23.724911297852472</v>
      </c>
      <c r="H168" s="5"/>
    </row>
    <row r="169" spans="1:8" ht="25.5" x14ac:dyDescent="0.2">
      <c r="A169" s="12">
        <v>1</v>
      </c>
      <c r="B169" s="13" t="s">
        <v>89</v>
      </c>
      <c r="C169" s="14" t="s">
        <v>88</v>
      </c>
      <c r="D169" s="15">
        <v>3569.61</v>
      </c>
      <c r="E169" s="15">
        <v>321.3</v>
      </c>
      <c r="F169" s="15">
        <v>76.228139999999996</v>
      </c>
      <c r="G169" s="16">
        <f t="shared" si="2"/>
        <v>23.724911297852472</v>
      </c>
      <c r="H169" s="5"/>
    </row>
    <row r="170" spans="1:8" x14ac:dyDescent="0.2">
      <c r="A170" s="12">
        <v>0</v>
      </c>
      <c r="B170" s="13" t="s">
        <v>10</v>
      </c>
      <c r="C170" s="14" t="s">
        <v>11</v>
      </c>
      <c r="D170" s="15">
        <v>2707.05</v>
      </c>
      <c r="E170" s="15">
        <v>234.1</v>
      </c>
      <c r="F170" s="15">
        <v>41.435650000000003</v>
      </c>
      <c r="G170" s="16">
        <f t="shared" si="2"/>
        <v>17.699978641606155</v>
      </c>
      <c r="H170" s="5"/>
    </row>
    <row r="171" spans="1:8" x14ac:dyDescent="0.2">
      <c r="A171" s="12">
        <v>0</v>
      </c>
      <c r="B171" s="13" t="s">
        <v>12</v>
      </c>
      <c r="C171" s="14" t="s">
        <v>13</v>
      </c>
      <c r="D171" s="15">
        <v>595.56000000000006</v>
      </c>
      <c r="E171" s="15">
        <v>51.5</v>
      </c>
      <c r="F171" s="15">
        <v>34.542490000000001</v>
      </c>
      <c r="G171" s="16">
        <f t="shared" si="2"/>
        <v>67.072796116504847</v>
      </c>
      <c r="H171" s="5"/>
    </row>
    <row r="172" spans="1:8" x14ac:dyDescent="0.2">
      <c r="A172" s="12">
        <v>0</v>
      </c>
      <c r="B172" s="13" t="s">
        <v>14</v>
      </c>
      <c r="C172" s="14" t="s">
        <v>15</v>
      </c>
      <c r="D172" s="15">
        <v>4</v>
      </c>
      <c r="E172" s="15">
        <v>0</v>
      </c>
      <c r="F172" s="15">
        <v>0</v>
      </c>
      <c r="G172" s="16">
        <f t="shared" si="2"/>
        <v>0</v>
      </c>
      <c r="H172" s="5"/>
    </row>
    <row r="173" spans="1:8" x14ac:dyDescent="0.2">
      <c r="A173" s="12">
        <v>0</v>
      </c>
      <c r="B173" s="13" t="s">
        <v>16</v>
      </c>
      <c r="C173" s="14" t="s">
        <v>17</v>
      </c>
      <c r="D173" s="15">
        <v>3</v>
      </c>
      <c r="E173" s="15">
        <v>0</v>
      </c>
      <c r="F173" s="15">
        <v>0</v>
      </c>
      <c r="G173" s="16">
        <f t="shared" si="2"/>
        <v>0</v>
      </c>
      <c r="H173" s="5"/>
    </row>
    <row r="174" spans="1:8" x14ac:dyDescent="0.2">
      <c r="A174" s="12">
        <v>0</v>
      </c>
      <c r="B174" s="13" t="s">
        <v>18</v>
      </c>
      <c r="C174" s="14" t="s">
        <v>19</v>
      </c>
      <c r="D174" s="15">
        <v>1</v>
      </c>
      <c r="E174" s="15">
        <v>0</v>
      </c>
      <c r="F174" s="15">
        <v>0</v>
      </c>
      <c r="G174" s="16">
        <f t="shared" si="2"/>
        <v>0</v>
      </c>
      <c r="H174" s="5"/>
    </row>
    <row r="175" spans="1:8" x14ac:dyDescent="0.2">
      <c r="A175" s="12">
        <v>0</v>
      </c>
      <c r="B175" s="13" t="s">
        <v>20</v>
      </c>
      <c r="C175" s="14" t="s">
        <v>21</v>
      </c>
      <c r="D175" s="15">
        <v>259</v>
      </c>
      <c r="E175" s="15">
        <v>35.700000000000003</v>
      </c>
      <c r="F175" s="15">
        <v>0.25</v>
      </c>
      <c r="G175" s="16">
        <f t="shared" si="2"/>
        <v>0.70028011204481788</v>
      </c>
      <c r="H175" s="5"/>
    </row>
    <row r="176" spans="1:8" ht="25.5" x14ac:dyDescent="0.2">
      <c r="A176" s="12">
        <v>1</v>
      </c>
      <c r="B176" s="13" t="s">
        <v>105</v>
      </c>
      <c r="C176" s="14" t="s">
        <v>106</v>
      </c>
      <c r="D176" s="15">
        <v>26243</v>
      </c>
      <c r="E176" s="15">
        <v>7100</v>
      </c>
      <c r="F176" s="15">
        <v>1680.35617</v>
      </c>
      <c r="G176" s="16">
        <f t="shared" si="2"/>
        <v>23.666988309859153</v>
      </c>
      <c r="H176" s="5"/>
    </row>
    <row r="177" spans="1:8" ht="25.5" x14ac:dyDescent="0.2">
      <c r="A177" s="12">
        <v>1</v>
      </c>
      <c r="B177" s="13" t="s">
        <v>107</v>
      </c>
      <c r="C177" s="14" t="s">
        <v>106</v>
      </c>
      <c r="D177" s="15">
        <v>26243</v>
      </c>
      <c r="E177" s="15">
        <v>7100</v>
      </c>
      <c r="F177" s="15">
        <v>1680.35617</v>
      </c>
      <c r="G177" s="16">
        <f t="shared" si="2"/>
        <v>23.666988309859153</v>
      </c>
      <c r="H177" s="5"/>
    </row>
    <row r="178" spans="1:8" ht="25.5" x14ac:dyDescent="0.2">
      <c r="A178" s="12">
        <v>0</v>
      </c>
      <c r="B178" s="13" t="s">
        <v>108</v>
      </c>
      <c r="C178" s="14" t="s">
        <v>109</v>
      </c>
      <c r="D178" s="15">
        <v>26243</v>
      </c>
      <c r="E178" s="15">
        <v>7100</v>
      </c>
      <c r="F178" s="15">
        <v>1680.35617</v>
      </c>
      <c r="G178" s="16">
        <f t="shared" si="2"/>
        <v>23.666988309859153</v>
      </c>
      <c r="H178" s="5"/>
    </row>
    <row r="179" spans="1:8" ht="25.5" x14ac:dyDescent="0.2">
      <c r="A179" s="12">
        <v>1</v>
      </c>
      <c r="B179" s="13" t="s">
        <v>110</v>
      </c>
      <c r="C179" s="14" t="s">
        <v>111</v>
      </c>
      <c r="D179" s="15">
        <v>6664.97</v>
      </c>
      <c r="E179" s="15">
        <v>1841</v>
      </c>
      <c r="F179" s="15">
        <v>274.25835999999998</v>
      </c>
      <c r="G179" s="16">
        <f t="shared" si="2"/>
        <v>14.897249321021183</v>
      </c>
      <c r="H179" s="5"/>
    </row>
    <row r="180" spans="1:8" ht="25.5" x14ac:dyDescent="0.2">
      <c r="A180" s="12">
        <v>1</v>
      </c>
      <c r="B180" s="13" t="s">
        <v>112</v>
      </c>
      <c r="C180" s="14" t="s">
        <v>111</v>
      </c>
      <c r="D180" s="15">
        <v>6664.97</v>
      </c>
      <c r="E180" s="15">
        <v>1841</v>
      </c>
      <c r="F180" s="15">
        <v>274.25835999999998</v>
      </c>
      <c r="G180" s="16">
        <f t="shared" si="2"/>
        <v>14.897249321021183</v>
      </c>
      <c r="H180" s="5"/>
    </row>
    <row r="181" spans="1:8" ht="25.5" x14ac:dyDescent="0.2">
      <c r="A181" s="12">
        <v>0</v>
      </c>
      <c r="B181" s="13" t="s">
        <v>108</v>
      </c>
      <c r="C181" s="14" t="s">
        <v>109</v>
      </c>
      <c r="D181" s="15">
        <v>6664.97</v>
      </c>
      <c r="E181" s="15">
        <v>1841</v>
      </c>
      <c r="F181" s="15">
        <v>274.25835999999998</v>
      </c>
      <c r="G181" s="16">
        <f t="shared" si="2"/>
        <v>14.897249321021183</v>
      </c>
      <c r="H181" s="5"/>
    </row>
    <row r="182" spans="1:8" ht="25.5" x14ac:dyDescent="0.2">
      <c r="A182" s="12">
        <v>1</v>
      </c>
      <c r="B182" s="13" t="s">
        <v>113</v>
      </c>
      <c r="C182" s="14" t="s">
        <v>114</v>
      </c>
      <c r="D182" s="15">
        <v>15186.95</v>
      </c>
      <c r="E182" s="15">
        <v>1294.8500000000001</v>
      </c>
      <c r="F182" s="15">
        <v>849.30020000000002</v>
      </c>
      <c r="G182" s="16">
        <f t="shared" si="2"/>
        <v>65.590624396648252</v>
      </c>
      <c r="H182" s="5"/>
    </row>
    <row r="183" spans="1:8" ht="25.5" x14ac:dyDescent="0.2">
      <c r="A183" s="12">
        <v>1</v>
      </c>
      <c r="B183" s="13" t="s">
        <v>115</v>
      </c>
      <c r="C183" s="14" t="s">
        <v>114</v>
      </c>
      <c r="D183" s="15">
        <v>15186.95</v>
      </c>
      <c r="E183" s="15">
        <v>1294.8500000000001</v>
      </c>
      <c r="F183" s="15">
        <v>849.30020000000002</v>
      </c>
      <c r="G183" s="16">
        <f t="shared" si="2"/>
        <v>65.590624396648252</v>
      </c>
      <c r="H183" s="5"/>
    </row>
    <row r="184" spans="1:8" ht="25.5" x14ac:dyDescent="0.2">
      <c r="A184" s="12">
        <v>0</v>
      </c>
      <c r="B184" s="13" t="s">
        <v>108</v>
      </c>
      <c r="C184" s="14" t="s">
        <v>109</v>
      </c>
      <c r="D184" s="15">
        <v>15186.95</v>
      </c>
      <c r="E184" s="15">
        <v>1294.8500000000001</v>
      </c>
      <c r="F184" s="15">
        <v>849.30020000000002</v>
      </c>
      <c r="G184" s="16">
        <f t="shared" si="2"/>
        <v>65.590624396648252</v>
      </c>
      <c r="H184" s="5"/>
    </row>
    <row r="185" spans="1:8" x14ac:dyDescent="0.2">
      <c r="A185" s="12">
        <v>1</v>
      </c>
      <c r="B185" s="13" t="s">
        <v>116</v>
      </c>
      <c r="C185" s="14" t="s">
        <v>117</v>
      </c>
      <c r="D185" s="15">
        <v>36310.17</v>
      </c>
      <c r="E185" s="15">
        <v>2816.08</v>
      </c>
      <c r="F185" s="15">
        <v>1957.4186999999999</v>
      </c>
      <c r="G185" s="16">
        <f t="shared" si="2"/>
        <v>69.508632567256612</v>
      </c>
      <c r="H185" s="5"/>
    </row>
    <row r="186" spans="1:8" x14ac:dyDescent="0.2">
      <c r="A186" s="12">
        <v>1</v>
      </c>
      <c r="B186" s="13" t="s">
        <v>118</v>
      </c>
      <c r="C186" s="14" t="s">
        <v>117</v>
      </c>
      <c r="D186" s="15">
        <v>36310.17</v>
      </c>
      <c r="E186" s="15">
        <v>2816.08</v>
      </c>
      <c r="F186" s="15">
        <v>1957.4186999999999</v>
      </c>
      <c r="G186" s="16">
        <f t="shared" si="2"/>
        <v>69.508632567256612</v>
      </c>
      <c r="H186" s="5"/>
    </row>
    <row r="187" spans="1:8" ht="25.5" x14ac:dyDescent="0.2">
      <c r="A187" s="12">
        <v>0</v>
      </c>
      <c r="B187" s="13" t="s">
        <v>108</v>
      </c>
      <c r="C187" s="14" t="s">
        <v>109</v>
      </c>
      <c r="D187" s="15">
        <v>36310.17</v>
      </c>
      <c r="E187" s="15">
        <v>2816.08</v>
      </c>
      <c r="F187" s="15">
        <v>1957.4186999999999</v>
      </c>
      <c r="G187" s="16">
        <f t="shared" si="2"/>
        <v>69.508632567256612</v>
      </c>
      <c r="H187" s="5"/>
    </row>
    <row r="188" spans="1:8" x14ac:dyDescent="0.2">
      <c r="A188" s="12">
        <v>1</v>
      </c>
      <c r="B188" s="13" t="s">
        <v>119</v>
      </c>
      <c r="C188" s="14" t="s">
        <v>120</v>
      </c>
      <c r="D188" s="15">
        <v>1677.5</v>
      </c>
      <c r="E188" s="15">
        <v>451.5</v>
      </c>
      <c r="F188" s="15">
        <v>1.7864100000000001</v>
      </c>
      <c r="G188" s="16">
        <f t="shared" si="2"/>
        <v>0.39566112956810634</v>
      </c>
      <c r="H188" s="5"/>
    </row>
    <row r="189" spans="1:8" x14ac:dyDescent="0.2">
      <c r="A189" s="12">
        <v>1</v>
      </c>
      <c r="B189" s="13" t="s">
        <v>121</v>
      </c>
      <c r="C189" s="14" t="s">
        <v>120</v>
      </c>
      <c r="D189" s="15">
        <v>1677.5</v>
      </c>
      <c r="E189" s="15">
        <v>451.5</v>
      </c>
      <c r="F189" s="15">
        <v>1.7864100000000001</v>
      </c>
      <c r="G189" s="16">
        <f t="shared" si="2"/>
        <v>0.39566112956810634</v>
      </c>
      <c r="H189" s="5"/>
    </row>
    <row r="190" spans="1:8" ht="25.5" x14ac:dyDescent="0.2">
      <c r="A190" s="12">
        <v>0</v>
      </c>
      <c r="B190" s="13" t="s">
        <v>108</v>
      </c>
      <c r="C190" s="14" t="s">
        <v>109</v>
      </c>
      <c r="D190" s="15">
        <v>1677.5</v>
      </c>
      <c r="E190" s="15">
        <v>451.5</v>
      </c>
      <c r="F190" s="15">
        <v>1.7864100000000001</v>
      </c>
      <c r="G190" s="16">
        <f t="shared" si="2"/>
        <v>0.39566112956810634</v>
      </c>
      <c r="H190" s="5"/>
    </row>
    <row r="191" spans="1:8" ht="25.5" x14ac:dyDescent="0.2">
      <c r="A191" s="12">
        <v>1</v>
      </c>
      <c r="B191" s="13" t="s">
        <v>122</v>
      </c>
      <c r="C191" s="14" t="s">
        <v>123</v>
      </c>
      <c r="D191" s="15">
        <v>18292.45</v>
      </c>
      <c r="E191" s="15">
        <v>1850.82</v>
      </c>
      <c r="F191" s="15">
        <v>1293.07872</v>
      </c>
      <c r="G191" s="16">
        <f t="shared" si="2"/>
        <v>69.865179758161247</v>
      </c>
      <c r="H191" s="5"/>
    </row>
    <row r="192" spans="1:8" ht="25.5" x14ac:dyDescent="0.2">
      <c r="A192" s="12">
        <v>1</v>
      </c>
      <c r="B192" s="13" t="s">
        <v>124</v>
      </c>
      <c r="C192" s="14" t="s">
        <v>123</v>
      </c>
      <c r="D192" s="15">
        <v>18292.45</v>
      </c>
      <c r="E192" s="15">
        <v>1850.82</v>
      </c>
      <c r="F192" s="15">
        <v>1293.07872</v>
      </c>
      <c r="G192" s="16">
        <f t="shared" si="2"/>
        <v>69.865179758161247</v>
      </c>
      <c r="H192" s="5"/>
    </row>
    <row r="193" spans="1:8" ht="25.5" x14ac:dyDescent="0.2">
      <c r="A193" s="12">
        <v>0</v>
      </c>
      <c r="B193" s="13" t="s">
        <v>44</v>
      </c>
      <c r="C193" s="14" t="s">
        <v>45</v>
      </c>
      <c r="D193" s="15">
        <v>18292.45</v>
      </c>
      <c r="E193" s="15">
        <v>1850.82</v>
      </c>
      <c r="F193" s="15">
        <v>1293.07872</v>
      </c>
      <c r="G193" s="16">
        <f t="shared" si="2"/>
        <v>69.865179758161247</v>
      </c>
      <c r="H193" s="5"/>
    </row>
    <row r="194" spans="1:8" ht="25.5" x14ac:dyDescent="0.2">
      <c r="A194" s="12">
        <v>1</v>
      </c>
      <c r="B194" s="13" t="s">
        <v>125</v>
      </c>
      <c r="C194" s="14" t="s">
        <v>126</v>
      </c>
      <c r="D194" s="15">
        <v>33872.79</v>
      </c>
      <c r="E194" s="15">
        <v>2933</v>
      </c>
      <c r="F194" s="15">
        <v>2300.90805</v>
      </c>
      <c r="G194" s="16">
        <f t="shared" si="2"/>
        <v>78.448961813842473</v>
      </c>
      <c r="H194" s="5"/>
    </row>
    <row r="195" spans="1:8" ht="25.5" x14ac:dyDescent="0.2">
      <c r="A195" s="12">
        <v>1</v>
      </c>
      <c r="B195" s="13" t="s">
        <v>127</v>
      </c>
      <c r="C195" s="14" t="s">
        <v>126</v>
      </c>
      <c r="D195" s="15">
        <v>33872.79</v>
      </c>
      <c r="E195" s="15">
        <v>2933</v>
      </c>
      <c r="F195" s="15">
        <v>2300.90805</v>
      </c>
      <c r="G195" s="16">
        <f t="shared" si="2"/>
        <v>78.448961813842473</v>
      </c>
      <c r="H195" s="5"/>
    </row>
    <row r="196" spans="1:8" ht="25.5" x14ac:dyDescent="0.2">
      <c r="A196" s="12">
        <v>0</v>
      </c>
      <c r="B196" s="13" t="s">
        <v>44</v>
      </c>
      <c r="C196" s="14" t="s">
        <v>45</v>
      </c>
      <c r="D196" s="15">
        <v>21829.05</v>
      </c>
      <c r="E196" s="15">
        <v>1838.56</v>
      </c>
      <c r="F196" s="15">
        <v>1562.2932700000001</v>
      </c>
      <c r="G196" s="16">
        <f t="shared" si="2"/>
        <v>84.973744125837626</v>
      </c>
      <c r="H196" s="5"/>
    </row>
    <row r="197" spans="1:8" ht="25.5" x14ac:dyDescent="0.2">
      <c r="A197" s="12">
        <v>0</v>
      </c>
      <c r="B197" s="13" t="s">
        <v>108</v>
      </c>
      <c r="C197" s="14" t="s">
        <v>109</v>
      </c>
      <c r="D197" s="15">
        <v>12043.74</v>
      </c>
      <c r="E197" s="15">
        <v>1094.44</v>
      </c>
      <c r="F197" s="15">
        <v>738.61478</v>
      </c>
      <c r="G197" s="16">
        <f t="shared" si="2"/>
        <v>67.487918935711406</v>
      </c>
      <c r="H197" s="5"/>
    </row>
    <row r="198" spans="1:8" x14ac:dyDescent="0.2">
      <c r="A198" s="12">
        <v>1</v>
      </c>
      <c r="B198" s="13" t="s">
        <v>128</v>
      </c>
      <c r="C198" s="14" t="s">
        <v>129</v>
      </c>
      <c r="D198" s="15">
        <v>1080.4000000000001</v>
      </c>
      <c r="E198" s="15">
        <v>0</v>
      </c>
      <c r="F198" s="15">
        <v>0</v>
      </c>
      <c r="G198" s="16">
        <f t="shared" si="2"/>
        <v>0</v>
      </c>
      <c r="H198" s="5"/>
    </row>
    <row r="199" spans="1:8" x14ac:dyDescent="0.2">
      <c r="A199" s="12">
        <v>1</v>
      </c>
      <c r="B199" s="13" t="s">
        <v>130</v>
      </c>
      <c r="C199" s="14" t="s">
        <v>129</v>
      </c>
      <c r="D199" s="15">
        <v>1080.4000000000001</v>
      </c>
      <c r="E199" s="15">
        <v>0</v>
      </c>
      <c r="F199" s="15">
        <v>0</v>
      </c>
      <c r="G199" s="16">
        <f t="shared" si="2"/>
        <v>0</v>
      </c>
      <c r="H199" s="5"/>
    </row>
    <row r="200" spans="1:8" x14ac:dyDescent="0.2">
      <c r="A200" s="12">
        <v>0</v>
      </c>
      <c r="B200" s="13" t="s">
        <v>42</v>
      </c>
      <c r="C200" s="14" t="s">
        <v>43</v>
      </c>
      <c r="D200" s="15">
        <v>180.4</v>
      </c>
      <c r="E200" s="15">
        <v>0</v>
      </c>
      <c r="F200" s="15">
        <v>0</v>
      </c>
      <c r="G200" s="16">
        <f t="shared" ref="G200:G263" si="3">IF(E200=0,0,(F200/E200)*100)</f>
        <v>0</v>
      </c>
      <c r="H200" s="5"/>
    </row>
    <row r="201" spans="1:8" ht="25.5" x14ac:dyDescent="0.2">
      <c r="A201" s="12">
        <v>0</v>
      </c>
      <c r="B201" s="13" t="s">
        <v>108</v>
      </c>
      <c r="C201" s="14" t="s">
        <v>109</v>
      </c>
      <c r="D201" s="15">
        <v>900</v>
      </c>
      <c r="E201" s="15">
        <v>0</v>
      </c>
      <c r="F201" s="15">
        <v>0</v>
      </c>
      <c r="G201" s="16">
        <f t="shared" si="3"/>
        <v>0</v>
      </c>
      <c r="H201" s="5"/>
    </row>
    <row r="202" spans="1:8" ht="25.5" x14ac:dyDescent="0.2">
      <c r="A202" s="12">
        <v>1</v>
      </c>
      <c r="B202" s="13" t="s">
        <v>131</v>
      </c>
      <c r="C202" s="14" t="s">
        <v>132</v>
      </c>
      <c r="D202" s="15">
        <v>151517.59999999995</v>
      </c>
      <c r="E202" s="15">
        <v>14500.000000000002</v>
      </c>
      <c r="F202" s="15">
        <v>11137.689619999997</v>
      </c>
      <c r="G202" s="16">
        <f t="shared" si="3"/>
        <v>76.811652551724109</v>
      </c>
      <c r="H202" s="5"/>
    </row>
    <row r="203" spans="1:8" ht="76.5" x14ac:dyDescent="0.2">
      <c r="A203" s="12">
        <v>1</v>
      </c>
      <c r="B203" s="13" t="s">
        <v>133</v>
      </c>
      <c r="C203" s="14" t="s">
        <v>134</v>
      </c>
      <c r="D203" s="15">
        <v>127718.12</v>
      </c>
      <c r="E203" s="15">
        <v>8573.0189999999984</v>
      </c>
      <c r="F203" s="15">
        <v>7360.147109999999</v>
      </c>
      <c r="G203" s="16">
        <f t="shared" si="3"/>
        <v>85.852453027340786</v>
      </c>
      <c r="H203" s="5"/>
    </row>
    <row r="204" spans="1:8" ht="76.5" x14ac:dyDescent="0.2">
      <c r="A204" s="12">
        <v>1</v>
      </c>
      <c r="B204" s="13" t="s">
        <v>135</v>
      </c>
      <c r="C204" s="14" t="s">
        <v>136</v>
      </c>
      <c r="D204" s="15">
        <v>127718.12</v>
      </c>
      <c r="E204" s="15">
        <v>8573.0189999999984</v>
      </c>
      <c r="F204" s="15">
        <v>7360.147109999999</v>
      </c>
      <c r="G204" s="16">
        <f t="shared" si="3"/>
        <v>85.852453027340786</v>
      </c>
      <c r="H204" s="5"/>
    </row>
    <row r="205" spans="1:8" x14ac:dyDescent="0.2">
      <c r="A205" s="12">
        <v>0</v>
      </c>
      <c r="B205" s="13" t="s">
        <v>10</v>
      </c>
      <c r="C205" s="14" t="s">
        <v>11</v>
      </c>
      <c r="D205" s="15">
        <v>74142</v>
      </c>
      <c r="E205" s="15">
        <v>5851.4180000000006</v>
      </c>
      <c r="F205" s="15">
        <v>5673.2452199999998</v>
      </c>
      <c r="G205" s="16">
        <f t="shared" si="3"/>
        <v>96.955049528165631</v>
      </c>
      <c r="H205" s="5"/>
    </row>
    <row r="206" spans="1:8" x14ac:dyDescent="0.2">
      <c r="A206" s="12">
        <v>0</v>
      </c>
      <c r="B206" s="13" t="s">
        <v>12</v>
      </c>
      <c r="C206" s="14" t="s">
        <v>13</v>
      </c>
      <c r="D206" s="15">
        <v>16311.24</v>
      </c>
      <c r="E206" s="15">
        <v>1287.3120000000001</v>
      </c>
      <c r="F206" s="15">
        <v>1244.63924</v>
      </c>
      <c r="G206" s="16">
        <f t="shared" si="3"/>
        <v>96.685126837938256</v>
      </c>
      <c r="H206" s="5"/>
    </row>
    <row r="207" spans="1:8" x14ac:dyDescent="0.2">
      <c r="A207" s="12">
        <v>0</v>
      </c>
      <c r="B207" s="13" t="s">
        <v>14</v>
      </c>
      <c r="C207" s="14" t="s">
        <v>15</v>
      </c>
      <c r="D207" s="15">
        <v>8590</v>
      </c>
      <c r="E207" s="15">
        <v>190.08799999999999</v>
      </c>
      <c r="F207" s="15">
        <v>70.186320000000009</v>
      </c>
      <c r="G207" s="16">
        <f t="shared" si="3"/>
        <v>36.923067210975972</v>
      </c>
      <c r="H207" s="5"/>
    </row>
    <row r="208" spans="1:8" x14ac:dyDescent="0.2">
      <c r="A208" s="12">
        <v>0</v>
      </c>
      <c r="B208" s="13" t="s">
        <v>40</v>
      </c>
      <c r="C208" s="14" t="s">
        <v>41</v>
      </c>
      <c r="D208" s="15">
        <v>1243.366</v>
      </c>
      <c r="E208" s="15">
        <v>34.9</v>
      </c>
      <c r="F208" s="15">
        <v>11.59904</v>
      </c>
      <c r="G208" s="16">
        <f t="shared" si="3"/>
        <v>33.235071633237823</v>
      </c>
      <c r="H208" s="5"/>
    </row>
    <row r="209" spans="1:8" x14ac:dyDescent="0.2">
      <c r="A209" s="12">
        <v>0</v>
      </c>
      <c r="B209" s="13" t="s">
        <v>42</v>
      </c>
      <c r="C209" s="14" t="s">
        <v>43</v>
      </c>
      <c r="D209" s="15">
        <v>11500</v>
      </c>
      <c r="E209" s="15">
        <v>307.10300000000001</v>
      </c>
      <c r="F209" s="15">
        <v>137.60223999999999</v>
      </c>
      <c r="G209" s="16">
        <f t="shared" si="3"/>
        <v>44.8065437328844</v>
      </c>
      <c r="H209" s="5"/>
    </row>
    <row r="210" spans="1:8" x14ac:dyDescent="0.2">
      <c r="A210" s="12">
        <v>0</v>
      </c>
      <c r="B210" s="13" t="s">
        <v>16</v>
      </c>
      <c r="C210" s="14" t="s">
        <v>17</v>
      </c>
      <c r="D210" s="15">
        <v>5200</v>
      </c>
      <c r="E210" s="15">
        <v>91.16</v>
      </c>
      <c r="F210" s="15">
        <v>34.671460000000003</v>
      </c>
      <c r="G210" s="16">
        <f t="shared" si="3"/>
        <v>38.033633172444056</v>
      </c>
      <c r="H210" s="5"/>
    </row>
    <row r="211" spans="1:8" x14ac:dyDescent="0.2">
      <c r="A211" s="12">
        <v>0</v>
      </c>
      <c r="B211" s="13" t="s">
        <v>18</v>
      </c>
      <c r="C211" s="14" t="s">
        <v>19</v>
      </c>
      <c r="D211" s="15">
        <v>59.582999999999998</v>
      </c>
      <c r="E211" s="15">
        <v>2.34</v>
      </c>
      <c r="F211" s="15">
        <v>1.95445</v>
      </c>
      <c r="G211" s="16">
        <f t="shared" si="3"/>
        <v>83.523504273504273</v>
      </c>
      <c r="H211" s="5"/>
    </row>
    <row r="212" spans="1:8" x14ac:dyDescent="0.2">
      <c r="A212" s="12">
        <v>0</v>
      </c>
      <c r="B212" s="13" t="s">
        <v>20</v>
      </c>
      <c r="C212" s="14" t="s">
        <v>21</v>
      </c>
      <c r="D212" s="15">
        <v>9400</v>
      </c>
      <c r="E212" s="15">
        <v>700.56799999999998</v>
      </c>
      <c r="F212" s="15">
        <v>130.08674999999999</v>
      </c>
      <c r="G212" s="16">
        <f t="shared" si="3"/>
        <v>18.568754210868896</v>
      </c>
      <c r="H212" s="5"/>
    </row>
    <row r="213" spans="1:8" ht="25.5" x14ac:dyDescent="0.2">
      <c r="A213" s="12">
        <v>0</v>
      </c>
      <c r="B213" s="13" t="s">
        <v>44</v>
      </c>
      <c r="C213" s="14" t="s">
        <v>45</v>
      </c>
      <c r="D213" s="15">
        <v>28.900000000000002</v>
      </c>
      <c r="E213" s="15">
        <v>0.66</v>
      </c>
      <c r="F213" s="15">
        <v>0.66</v>
      </c>
      <c r="G213" s="16">
        <f t="shared" si="3"/>
        <v>100</v>
      </c>
      <c r="H213" s="5"/>
    </row>
    <row r="214" spans="1:8" x14ac:dyDescent="0.2">
      <c r="A214" s="12">
        <v>0</v>
      </c>
      <c r="B214" s="13" t="s">
        <v>137</v>
      </c>
      <c r="C214" s="14" t="s">
        <v>138</v>
      </c>
      <c r="D214" s="15">
        <v>1116.2360000000001</v>
      </c>
      <c r="E214" s="15">
        <v>79.72</v>
      </c>
      <c r="F214" s="15">
        <v>55.502389999999998</v>
      </c>
      <c r="G214" s="16">
        <f t="shared" si="3"/>
        <v>69.621663321625689</v>
      </c>
      <c r="H214" s="5"/>
    </row>
    <row r="215" spans="1:8" x14ac:dyDescent="0.2">
      <c r="A215" s="12">
        <v>0</v>
      </c>
      <c r="B215" s="13" t="s">
        <v>22</v>
      </c>
      <c r="C215" s="14" t="s">
        <v>23</v>
      </c>
      <c r="D215" s="15">
        <v>126.795</v>
      </c>
      <c r="E215" s="15">
        <v>27.75</v>
      </c>
      <c r="F215" s="15">
        <v>0</v>
      </c>
      <c r="G215" s="16">
        <f t="shared" si="3"/>
        <v>0</v>
      </c>
      <c r="H215" s="5"/>
    </row>
    <row r="216" spans="1:8" ht="51" x14ac:dyDescent="0.2">
      <c r="A216" s="12">
        <v>1</v>
      </c>
      <c r="B216" s="13" t="s">
        <v>139</v>
      </c>
      <c r="C216" s="14" t="s">
        <v>140</v>
      </c>
      <c r="D216" s="15">
        <v>1717.78</v>
      </c>
      <c r="E216" s="15">
        <v>131.72099999999998</v>
      </c>
      <c r="F216" s="15">
        <v>120.55891</v>
      </c>
      <c r="G216" s="16">
        <f t="shared" si="3"/>
        <v>91.525960173396811</v>
      </c>
      <c r="H216" s="5"/>
    </row>
    <row r="217" spans="1:8" ht="51" x14ac:dyDescent="0.2">
      <c r="A217" s="12">
        <v>1</v>
      </c>
      <c r="B217" s="13" t="s">
        <v>141</v>
      </c>
      <c r="C217" s="14" t="s">
        <v>140</v>
      </c>
      <c r="D217" s="15">
        <v>1717.78</v>
      </c>
      <c r="E217" s="15">
        <v>131.72099999999998</v>
      </c>
      <c r="F217" s="15">
        <v>120.55891</v>
      </c>
      <c r="G217" s="16">
        <f t="shared" si="3"/>
        <v>91.525960173396811</v>
      </c>
      <c r="H217" s="5"/>
    </row>
    <row r="218" spans="1:8" x14ac:dyDescent="0.2">
      <c r="A218" s="12">
        <v>0</v>
      </c>
      <c r="B218" s="13" t="s">
        <v>10</v>
      </c>
      <c r="C218" s="14" t="s">
        <v>11</v>
      </c>
      <c r="D218" s="15">
        <v>1233</v>
      </c>
      <c r="E218" s="15">
        <v>93</v>
      </c>
      <c r="F218" s="15">
        <v>92.990100000000012</v>
      </c>
      <c r="G218" s="16">
        <f t="shared" si="3"/>
        <v>99.989354838709687</v>
      </c>
      <c r="H218" s="5"/>
    </row>
    <row r="219" spans="1:8" x14ac:dyDescent="0.2">
      <c r="A219" s="12">
        <v>0</v>
      </c>
      <c r="B219" s="13" t="s">
        <v>12</v>
      </c>
      <c r="C219" s="14" t="s">
        <v>13</v>
      </c>
      <c r="D219" s="15">
        <v>271.26</v>
      </c>
      <c r="E219" s="15">
        <v>21</v>
      </c>
      <c r="F219" s="15">
        <v>20.711810000000003</v>
      </c>
      <c r="G219" s="16">
        <f t="shared" si="3"/>
        <v>98.627666666666684</v>
      </c>
      <c r="H219" s="5"/>
    </row>
    <row r="220" spans="1:8" x14ac:dyDescent="0.2">
      <c r="A220" s="12">
        <v>0</v>
      </c>
      <c r="B220" s="13" t="s">
        <v>14</v>
      </c>
      <c r="C220" s="14" t="s">
        <v>15</v>
      </c>
      <c r="D220" s="15">
        <v>60</v>
      </c>
      <c r="E220" s="15">
        <v>1</v>
      </c>
      <c r="F220" s="15">
        <v>0</v>
      </c>
      <c r="G220" s="16">
        <f t="shared" si="3"/>
        <v>0</v>
      </c>
      <c r="H220" s="5"/>
    </row>
    <row r="221" spans="1:8" x14ac:dyDescent="0.2">
      <c r="A221" s="12">
        <v>0</v>
      </c>
      <c r="B221" s="13" t="s">
        <v>16</v>
      </c>
      <c r="C221" s="14" t="s">
        <v>17</v>
      </c>
      <c r="D221" s="15">
        <v>80</v>
      </c>
      <c r="E221" s="15">
        <v>1</v>
      </c>
      <c r="F221" s="15">
        <v>0.63600000000000001</v>
      </c>
      <c r="G221" s="16">
        <f t="shared" si="3"/>
        <v>63.6</v>
      </c>
      <c r="H221" s="5"/>
    </row>
    <row r="222" spans="1:8" x14ac:dyDescent="0.2">
      <c r="A222" s="12">
        <v>0</v>
      </c>
      <c r="B222" s="13" t="s">
        <v>18</v>
      </c>
      <c r="C222" s="14" t="s">
        <v>19</v>
      </c>
      <c r="D222" s="15">
        <v>6.4</v>
      </c>
      <c r="E222" s="15">
        <v>0.6</v>
      </c>
      <c r="F222" s="15">
        <v>0.34960000000000002</v>
      </c>
      <c r="G222" s="16">
        <f t="shared" si="3"/>
        <v>58.26666666666668</v>
      </c>
      <c r="H222" s="5"/>
    </row>
    <row r="223" spans="1:8" x14ac:dyDescent="0.2">
      <c r="A223" s="12">
        <v>0</v>
      </c>
      <c r="B223" s="13" t="s">
        <v>20</v>
      </c>
      <c r="C223" s="14" t="s">
        <v>21</v>
      </c>
      <c r="D223" s="15">
        <v>60</v>
      </c>
      <c r="E223" s="15">
        <v>15.021000000000001</v>
      </c>
      <c r="F223" s="15">
        <v>5.8713999999999995</v>
      </c>
      <c r="G223" s="16">
        <f t="shared" si="3"/>
        <v>39.087943545702679</v>
      </c>
      <c r="H223" s="5"/>
    </row>
    <row r="224" spans="1:8" x14ac:dyDescent="0.2">
      <c r="A224" s="12">
        <v>0</v>
      </c>
      <c r="B224" s="13" t="s">
        <v>22</v>
      </c>
      <c r="C224" s="14" t="s">
        <v>23</v>
      </c>
      <c r="D224" s="15">
        <v>7.12</v>
      </c>
      <c r="E224" s="15">
        <v>0.1</v>
      </c>
      <c r="F224" s="15">
        <v>0</v>
      </c>
      <c r="G224" s="16">
        <f t="shared" si="3"/>
        <v>0</v>
      </c>
      <c r="H224" s="5"/>
    </row>
    <row r="225" spans="1:8" ht="25.5" x14ac:dyDescent="0.2">
      <c r="A225" s="12">
        <v>1</v>
      </c>
      <c r="B225" s="13" t="s">
        <v>142</v>
      </c>
      <c r="C225" s="14" t="s">
        <v>143</v>
      </c>
      <c r="D225" s="15">
        <v>3561.26</v>
      </c>
      <c r="E225" s="15">
        <v>265.78800000000001</v>
      </c>
      <c r="F225" s="15">
        <v>206.47206</v>
      </c>
      <c r="G225" s="16">
        <f t="shared" si="3"/>
        <v>77.682987945279692</v>
      </c>
      <c r="H225" s="5"/>
    </row>
    <row r="226" spans="1:8" ht="25.5" x14ac:dyDescent="0.2">
      <c r="A226" s="12">
        <v>1</v>
      </c>
      <c r="B226" s="13" t="s">
        <v>144</v>
      </c>
      <c r="C226" s="14" t="s">
        <v>143</v>
      </c>
      <c r="D226" s="15">
        <v>3561.26</v>
      </c>
      <c r="E226" s="15">
        <v>265.78800000000001</v>
      </c>
      <c r="F226" s="15">
        <v>206.47206</v>
      </c>
      <c r="G226" s="16">
        <f t="shared" si="3"/>
        <v>77.682987945279692</v>
      </c>
      <c r="H226" s="5"/>
    </row>
    <row r="227" spans="1:8" x14ac:dyDescent="0.2">
      <c r="A227" s="12">
        <v>0</v>
      </c>
      <c r="B227" s="13" t="s">
        <v>10</v>
      </c>
      <c r="C227" s="14" t="s">
        <v>11</v>
      </c>
      <c r="D227" s="15">
        <v>2283</v>
      </c>
      <c r="E227" s="15">
        <v>180</v>
      </c>
      <c r="F227" s="15">
        <v>168.47639999999998</v>
      </c>
      <c r="G227" s="16">
        <f t="shared" si="3"/>
        <v>93.597999999999999</v>
      </c>
      <c r="H227" s="5"/>
    </row>
    <row r="228" spans="1:8" x14ac:dyDescent="0.2">
      <c r="A228" s="12">
        <v>0</v>
      </c>
      <c r="B228" s="13" t="s">
        <v>12</v>
      </c>
      <c r="C228" s="14" t="s">
        <v>13</v>
      </c>
      <c r="D228" s="15">
        <v>502.26</v>
      </c>
      <c r="E228" s="15">
        <v>35.6</v>
      </c>
      <c r="F228" s="15">
        <v>34.725660000000005</v>
      </c>
      <c r="G228" s="16">
        <f t="shared" si="3"/>
        <v>97.543988764044954</v>
      </c>
      <c r="H228" s="5"/>
    </row>
    <row r="229" spans="1:8" x14ac:dyDescent="0.2">
      <c r="A229" s="12">
        <v>0</v>
      </c>
      <c r="B229" s="13" t="s">
        <v>14</v>
      </c>
      <c r="C229" s="14" t="s">
        <v>15</v>
      </c>
      <c r="D229" s="15">
        <v>200</v>
      </c>
      <c r="E229" s="15">
        <v>10</v>
      </c>
      <c r="F229" s="15">
        <v>0</v>
      </c>
      <c r="G229" s="16">
        <f t="shared" si="3"/>
        <v>0</v>
      </c>
      <c r="H229" s="5"/>
    </row>
    <row r="230" spans="1:8" x14ac:dyDescent="0.2">
      <c r="A230" s="12">
        <v>0</v>
      </c>
      <c r="B230" s="13" t="s">
        <v>16</v>
      </c>
      <c r="C230" s="14" t="s">
        <v>17</v>
      </c>
      <c r="D230" s="15">
        <v>500</v>
      </c>
      <c r="E230" s="15">
        <v>33.588000000000001</v>
      </c>
      <c r="F230" s="15">
        <v>3.27</v>
      </c>
      <c r="G230" s="16">
        <f t="shared" si="3"/>
        <v>9.7356198642372274</v>
      </c>
      <c r="H230" s="5"/>
    </row>
    <row r="231" spans="1:8" x14ac:dyDescent="0.2">
      <c r="A231" s="12">
        <v>0</v>
      </c>
      <c r="B231" s="13" t="s">
        <v>18</v>
      </c>
      <c r="C231" s="14" t="s">
        <v>19</v>
      </c>
      <c r="D231" s="15">
        <v>25</v>
      </c>
      <c r="E231" s="15">
        <v>2</v>
      </c>
      <c r="F231" s="15">
        <v>0</v>
      </c>
      <c r="G231" s="16">
        <f t="shared" si="3"/>
        <v>0</v>
      </c>
      <c r="H231" s="5"/>
    </row>
    <row r="232" spans="1:8" ht="25.5" x14ac:dyDescent="0.2">
      <c r="A232" s="12">
        <v>0</v>
      </c>
      <c r="B232" s="13" t="s">
        <v>44</v>
      </c>
      <c r="C232" s="14" t="s">
        <v>45</v>
      </c>
      <c r="D232" s="15">
        <v>50</v>
      </c>
      <c r="E232" s="15">
        <v>4.5</v>
      </c>
      <c r="F232" s="15">
        <v>0</v>
      </c>
      <c r="G232" s="16">
        <f t="shared" si="3"/>
        <v>0</v>
      </c>
      <c r="H232" s="5"/>
    </row>
    <row r="233" spans="1:8" x14ac:dyDescent="0.2">
      <c r="A233" s="12">
        <v>0</v>
      </c>
      <c r="B233" s="13" t="s">
        <v>22</v>
      </c>
      <c r="C233" s="14" t="s">
        <v>23</v>
      </c>
      <c r="D233" s="15">
        <v>1</v>
      </c>
      <c r="E233" s="15">
        <v>0.1</v>
      </c>
      <c r="F233" s="15">
        <v>0</v>
      </c>
      <c r="G233" s="16">
        <f t="shared" si="3"/>
        <v>0</v>
      </c>
      <c r="H233" s="5"/>
    </row>
    <row r="234" spans="1:8" ht="25.5" x14ac:dyDescent="0.2">
      <c r="A234" s="12">
        <v>1</v>
      </c>
      <c r="B234" s="13" t="s">
        <v>145</v>
      </c>
      <c r="C234" s="14" t="s">
        <v>146</v>
      </c>
      <c r="D234" s="15">
        <v>3081.46</v>
      </c>
      <c r="E234" s="15">
        <v>215.702</v>
      </c>
      <c r="F234" s="15">
        <v>202.40613999999999</v>
      </c>
      <c r="G234" s="16">
        <f t="shared" si="3"/>
        <v>93.836005229436907</v>
      </c>
      <c r="H234" s="5"/>
    </row>
    <row r="235" spans="1:8" ht="25.5" x14ac:dyDescent="0.2">
      <c r="A235" s="12">
        <v>1</v>
      </c>
      <c r="B235" s="13" t="s">
        <v>147</v>
      </c>
      <c r="C235" s="14" t="s">
        <v>146</v>
      </c>
      <c r="D235" s="15">
        <v>3081.46</v>
      </c>
      <c r="E235" s="15">
        <v>215.702</v>
      </c>
      <c r="F235" s="15">
        <v>202.40613999999999</v>
      </c>
      <c r="G235" s="16">
        <f t="shared" si="3"/>
        <v>93.836005229436907</v>
      </c>
      <c r="H235" s="5"/>
    </row>
    <row r="236" spans="1:8" x14ac:dyDescent="0.2">
      <c r="A236" s="12">
        <v>0</v>
      </c>
      <c r="B236" s="13" t="s">
        <v>10</v>
      </c>
      <c r="C236" s="14" t="s">
        <v>11</v>
      </c>
      <c r="D236" s="15">
        <v>1993</v>
      </c>
      <c r="E236" s="15">
        <v>170</v>
      </c>
      <c r="F236" s="15">
        <v>169.12873999999999</v>
      </c>
      <c r="G236" s="16">
        <f t="shared" si="3"/>
        <v>99.48749411764706</v>
      </c>
      <c r="H236" s="5"/>
    </row>
    <row r="237" spans="1:8" x14ac:dyDescent="0.2">
      <c r="A237" s="12">
        <v>0</v>
      </c>
      <c r="B237" s="13" t="s">
        <v>12</v>
      </c>
      <c r="C237" s="14" t="s">
        <v>13</v>
      </c>
      <c r="D237" s="15">
        <v>438.46000000000004</v>
      </c>
      <c r="E237" s="15">
        <v>37.4</v>
      </c>
      <c r="F237" s="15">
        <v>33.2774</v>
      </c>
      <c r="G237" s="16">
        <f t="shared" si="3"/>
        <v>88.97700534759359</v>
      </c>
      <c r="H237" s="5"/>
    </row>
    <row r="238" spans="1:8" x14ac:dyDescent="0.2">
      <c r="A238" s="12">
        <v>0</v>
      </c>
      <c r="B238" s="13" t="s">
        <v>14</v>
      </c>
      <c r="C238" s="14" t="s">
        <v>15</v>
      </c>
      <c r="D238" s="15">
        <v>300</v>
      </c>
      <c r="E238" s="15">
        <v>0</v>
      </c>
      <c r="F238" s="15">
        <v>0</v>
      </c>
      <c r="G238" s="16">
        <f t="shared" si="3"/>
        <v>0</v>
      </c>
      <c r="H238" s="5"/>
    </row>
    <row r="239" spans="1:8" x14ac:dyDescent="0.2">
      <c r="A239" s="12">
        <v>0</v>
      </c>
      <c r="B239" s="13" t="s">
        <v>16</v>
      </c>
      <c r="C239" s="14" t="s">
        <v>17</v>
      </c>
      <c r="D239" s="15">
        <v>300</v>
      </c>
      <c r="E239" s="15">
        <v>0</v>
      </c>
      <c r="F239" s="15">
        <v>0</v>
      </c>
      <c r="G239" s="16">
        <f t="shared" si="3"/>
        <v>0</v>
      </c>
      <c r="H239" s="5"/>
    </row>
    <row r="240" spans="1:8" x14ac:dyDescent="0.2">
      <c r="A240" s="12">
        <v>0</v>
      </c>
      <c r="B240" s="13" t="s">
        <v>20</v>
      </c>
      <c r="C240" s="14" t="s">
        <v>21</v>
      </c>
      <c r="D240" s="15">
        <v>50</v>
      </c>
      <c r="E240" s="15">
        <v>8.3019999999999996</v>
      </c>
      <c r="F240" s="15">
        <v>0</v>
      </c>
      <c r="G240" s="16">
        <f t="shared" si="3"/>
        <v>0</v>
      </c>
      <c r="H240" s="5"/>
    </row>
    <row r="241" spans="1:8" ht="38.25" x14ac:dyDescent="0.2">
      <c r="A241" s="12">
        <v>1</v>
      </c>
      <c r="B241" s="13" t="s">
        <v>148</v>
      </c>
      <c r="C241" s="14" t="s">
        <v>149</v>
      </c>
      <c r="D241" s="15">
        <v>300</v>
      </c>
      <c r="E241" s="15">
        <v>0</v>
      </c>
      <c r="F241" s="15">
        <v>0</v>
      </c>
      <c r="G241" s="16">
        <f t="shared" si="3"/>
        <v>0</v>
      </c>
      <c r="H241" s="5"/>
    </row>
    <row r="242" spans="1:8" ht="38.25" x14ac:dyDescent="0.2">
      <c r="A242" s="12">
        <v>1</v>
      </c>
      <c r="B242" s="13" t="s">
        <v>150</v>
      </c>
      <c r="C242" s="14" t="s">
        <v>149</v>
      </c>
      <c r="D242" s="15">
        <v>300</v>
      </c>
      <c r="E242" s="15">
        <v>0</v>
      </c>
      <c r="F242" s="15">
        <v>0</v>
      </c>
      <c r="G242" s="16">
        <f t="shared" si="3"/>
        <v>0</v>
      </c>
      <c r="H242" s="5"/>
    </row>
    <row r="243" spans="1:8" x14ac:dyDescent="0.2">
      <c r="A243" s="12">
        <v>0</v>
      </c>
      <c r="B243" s="13" t="s">
        <v>16</v>
      </c>
      <c r="C243" s="14" t="s">
        <v>17</v>
      </c>
      <c r="D243" s="15">
        <v>300</v>
      </c>
      <c r="E243" s="15">
        <v>0</v>
      </c>
      <c r="F243" s="15">
        <v>0</v>
      </c>
      <c r="G243" s="16">
        <f t="shared" si="3"/>
        <v>0</v>
      </c>
      <c r="H243" s="5"/>
    </row>
    <row r="244" spans="1:8" ht="25.5" x14ac:dyDescent="0.2">
      <c r="A244" s="12">
        <v>1</v>
      </c>
      <c r="B244" s="13" t="s">
        <v>151</v>
      </c>
      <c r="C244" s="14" t="s">
        <v>152</v>
      </c>
      <c r="D244" s="15">
        <v>4338.9800000000005</v>
      </c>
      <c r="E244" s="15">
        <v>303.77</v>
      </c>
      <c r="F244" s="15">
        <v>248.10540000000003</v>
      </c>
      <c r="G244" s="16">
        <f t="shared" si="3"/>
        <v>81.675412318530476</v>
      </c>
      <c r="H244" s="5"/>
    </row>
    <row r="245" spans="1:8" ht="25.5" x14ac:dyDescent="0.2">
      <c r="A245" s="12">
        <v>1</v>
      </c>
      <c r="B245" s="13" t="s">
        <v>153</v>
      </c>
      <c r="C245" s="14" t="s">
        <v>152</v>
      </c>
      <c r="D245" s="15">
        <v>4338.9800000000005</v>
      </c>
      <c r="E245" s="15">
        <v>303.77</v>
      </c>
      <c r="F245" s="15">
        <v>248.10540000000003</v>
      </c>
      <c r="G245" s="16">
        <f t="shared" si="3"/>
        <v>81.675412318530476</v>
      </c>
      <c r="H245" s="5"/>
    </row>
    <row r="246" spans="1:8" x14ac:dyDescent="0.2">
      <c r="A246" s="12">
        <v>0</v>
      </c>
      <c r="B246" s="13" t="s">
        <v>10</v>
      </c>
      <c r="C246" s="14" t="s">
        <v>11</v>
      </c>
      <c r="D246" s="15">
        <v>2749</v>
      </c>
      <c r="E246" s="15">
        <v>202.77199999999999</v>
      </c>
      <c r="F246" s="15">
        <v>202.22866000000002</v>
      </c>
      <c r="G246" s="16">
        <f t="shared" si="3"/>
        <v>99.732043871934991</v>
      </c>
      <c r="H246" s="5"/>
    </row>
    <row r="247" spans="1:8" x14ac:dyDescent="0.2">
      <c r="A247" s="12">
        <v>0</v>
      </c>
      <c r="B247" s="13" t="s">
        <v>12</v>
      </c>
      <c r="C247" s="14" t="s">
        <v>13</v>
      </c>
      <c r="D247" s="15">
        <v>604.78</v>
      </c>
      <c r="E247" s="15">
        <v>44.61</v>
      </c>
      <c r="F247" s="15">
        <v>42.237740000000002</v>
      </c>
      <c r="G247" s="16">
        <f t="shared" si="3"/>
        <v>94.682223716655471</v>
      </c>
      <c r="H247" s="5"/>
    </row>
    <row r="248" spans="1:8" x14ac:dyDescent="0.2">
      <c r="A248" s="12">
        <v>0</v>
      </c>
      <c r="B248" s="13" t="s">
        <v>14</v>
      </c>
      <c r="C248" s="14" t="s">
        <v>15</v>
      </c>
      <c r="D248" s="15">
        <v>290</v>
      </c>
      <c r="E248" s="15">
        <v>0</v>
      </c>
      <c r="F248" s="15">
        <v>0</v>
      </c>
      <c r="G248" s="16">
        <f t="shared" si="3"/>
        <v>0</v>
      </c>
      <c r="H248" s="5"/>
    </row>
    <row r="249" spans="1:8" x14ac:dyDescent="0.2">
      <c r="A249" s="12">
        <v>0</v>
      </c>
      <c r="B249" s="13" t="s">
        <v>40</v>
      </c>
      <c r="C249" s="14" t="s">
        <v>41</v>
      </c>
      <c r="D249" s="15">
        <v>5</v>
      </c>
      <c r="E249" s="15">
        <v>0</v>
      </c>
      <c r="F249" s="15">
        <v>0</v>
      </c>
      <c r="G249" s="16">
        <f t="shared" si="3"/>
        <v>0</v>
      </c>
      <c r="H249" s="5"/>
    </row>
    <row r="250" spans="1:8" x14ac:dyDescent="0.2">
      <c r="A250" s="12">
        <v>0</v>
      </c>
      <c r="B250" s="13" t="s">
        <v>16</v>
      </c>
      <c r="C250" s="14" t="s">
        <v>17</v>
      </c>
      <c r="D250" s="15">
        <v>650</v>
      </c>
      <c r="E250" s="15">
        <v>56.387999999999998</v>
      </c>
      <c r="F250" s="15">
        <v>3.6390000000000002</v>
      </c>
      <c r="G250" s="16">
        <f t="shared" si="3"/>
        <v>6.4535007448393289</v>
      </c>
      <c r="H250" s="5"/>
    </row>
    <row r="251" spans="1:8" x14ac:dyDescent="0.2">
      <c r="A251" s="12">
        <v>0</v>
      </c>
      <c r="B251" s="13" t="s">
        <v>18</v>
      </c>
      <c r="C251" s="14" t="s">
        <v>19</v>
      </c>
      <c r="D251" s="15">
        <v>15.6</v>
      </c>
      <c r="E251" s="15">
        <v>0</v>
      </c>
      <c r="F251" s="15">
        <v>0</v>
      </c>
      <c r="G251" s="16">
        <f t="shared" si="3"/>
        <v>0</v>
      </c>
      <c r="H251" s="5"/>
    </row>
    <row r="252" spans="1:8" ht="25.5" x14ac:dyDescent="0.2">
      <c r="A252" s="12">
        <v>0</v>
      </c>
      <c r="B252" s="13" t="s">
        <v>44</v>
      </c>
      <c r="C252" s="14" t="s">
        <v>45</v>
      </c>
      <c r="D252" s="15">
        <v>13.8</v>
      </c>
      <c r="E252" s="15">
        <v>0</v>
      </c>
      <c r="F252" s="15">
        <v>0</v>
      </c>
      <c r="G252" s="16">
        <f t="shared" si="3"/>
        <v>0</v>
      </c>
      <c r="H252" s="5"/>
    </row>
    <row r="253" spans="1:8" x14ac:dyDescent="0.2">
      <c r="A253" s="12">
        <v>0</v>
      </c>
      <c r="B253" s="13" t="s">
        <v>22</v>
      </c>
      <c r="C253" s="14" t="s">
        <v>23</v>
      </c>
      <c r="D253" s="15">
        <v>10.8</v>
      </c>
      <c r="E253" s="15">
        <v>0</v>
      </c>
      <c r="F253" s="15">
        <v>0</v>
      </c>
      <c r="G253" s="16">
        <f t="shared" si="3"/>
        <v>0</v>
      </c>
      <c r="H253" s="5"/>
    </row>
    <row r="254" spans="1:8" ht="25.5" x14ac:dyDescent="0.2">
      <c r="A254" s="12">
        <v>1</v>
      </c>
      <c r="B254" s="13" t="s">
        <v>154</v>
      </c>
      <c r="C254" s="14" t="s">
        <v>28</v>
      </c>
      <c r="D254" s="15">
        <v>10800</v>
      </c>
      <c r="E254" s="15">
        <v>5010</v>
      </c>
      <c r="F254" s="15">
        <v>3000</v>
      </c>
      <c r="G254" s="16">
        <f t="shared" si="3"/>
        <v>59.880239520958078</v>
      </c>
      <c r="H254" s="5"/>
    </row>
    <row r="255" spans="1:8" ht="25.5" x14ac:dyDescent="0.2">
      <c r="A255" s="12">
        <v>1</v>
      </c>
      <c r="B255" s="13" t="s">
        <v>29</v>
      </c>
      <c r="C255" s="14" t="s">
        <v>28</v>
      </c>
      <c r="D255" s="15">
        <v>10800</v>
      </c>
      <c r="E255" s="15">
        <v>5010</v>
      </c>
      <c r="F255" s="15">
        <v>3000</v>
      </c>
      <c r="G255" s="16">
        <f t="shared" si="3"/>
        <v>59.880239520958078</v>
      </c>
      <c r="H255" s="5"/>
    </row>
    <row r="256" spans="1:8" x14ac:dyDescent="0.2">
      <c r="A256" s="12">
        <v>0</v>
      </c>
      <c r="B256" s="13" t="s">
        <v>14</v>
      </c>
      <c r="C256" s="14" t="s">
        <v>15</v>
      </c>
      <c r="D256" s="15">
        <v>10</v>
      </c>
      <c r="E256" s="15">
        <v>0</v>
      </c>
      <c r="F256" s="15">
        <v>0</v>
      </c>
      <c r="G256" s="16">
        <f t="shared" si="3"/>
        <v>0</v>
      </c>
      <c r="H256" s="5"/>
    </row>
    <row r="257" spans="1:8" x14ac:dyDescent="0.2">
      <c r="A257" s="12">
        <v>0</v>
      </c>
      <c r="B257" s="13" t="s">
        <v>16</v>
      </c>
      <c r="C257" s="14" t="s">
        <v>17</v>
      </c>
      <c r="D257" s="15">
        <v>40</v>
      </c>
      <c r="E257" s="15">
        <v>0</v>
      </c>
      <c r="F257" s="15">
        <v>0</v>
      </c>
      <c r="G257" s="16">
        <f t="shared" si="3"/>
        <v>0</v>
      </c>
      <c r="H257" s="5"/>
    </row>
    <row r="258" spans="1:8" x14ac:dyDescent="0.2">
      <c r="A258" s="12">
        <v>0</v>
      </c>
      <c r="B258" s="13" t="s">
        <v>30</v>
      </c>
      <c r="C258" s="14" t="s">
        <v>31</v>
      </c>
      <c r="D258" s="15">
        <v>10750</v>
      </c>
      <c r="E258" s="15">
        <v>5010</v>
      </c>
      <c r="F258" s="15">
        <v>3000</v>
      </c>
      <c r="G258" s="16">
        <f t="shared" si="3"/>
        <v>59.880239520958078</v>
      </c>
      <c r="H258" s="5"/>
    </row>
    <row r="259" spans="1:8" ht="25.5" x14ac:dyDescent="0.2">
      <c r="A259" s="12">
        <v>1</v>
      </c>
      <c r="B259" s="13" t="s">
        <v>155</v>
      </c>
      <c r="C259" s="14" t="s">
        <v>156</v>
      </c>
      <c r="D259" s="15">
        <v>14869.400000000001</v>
      </c>
      <c r="E259" s="15">
        <v>1261</v>
      </c>
      <c r="F259" s="15">
        <v>861.02807000000018</v>
      </c>
      <c r="G259" s="16">
        <f t="shared" si="3"/>
        <v>68.281369547977818</v>
      </c>
      <c r="H259" s="5"/>
    </row>
    <row r="260" spans="1:8" ht="51" x14ac:dyDescent="0.2">
      <c r="A260" s="12">
        <v>1</v>
      </c>
      <c r="B260" s="13" t="s">
        <v>157</v>
      </c>
      <c r="C260" s="14" t="s">
        <v>140</v>
      </c>
      <c r="D260" s="15">
        <v>14869.400000000001</v>
      </c>
      <c r="E260" s="15">
        <v>1261</v>
      </c>
      <c r="F260" s="15">
        <v>861.02807000000018</v>
      </c>
      <c r="G260" s="16">
        <f t="shared" si="3"/>
        <v>68.281369547977818</v>
      </c>
      <c r="H260" s="5"/>
    </row>
    <row r="261" spans="1:8" ht="51" x14ac:dyDescent="0.2">
      <c r="A261" s="12">
        <v>1</v>
      </c>
      <c r="B261" s="13" t="s">
        <v>141</v>
      </c>
      <c r="C261" s="14" t="s">
        <v>140</v>
      </c>
      <c r="D261" s="15">
        <v>14869.400000000001</v>
      </c>
      <c r="E261" s="15">
        <v>1261</v>
      </c>
      <c r="F261" s="15">
        <v>861.02807000000018</v>
      </c>
      <c r="G261" s="16">
        <f t="shared" si="3"/>
        <v>68.281369547977818</v>
      </c>
      <c r="H261" s="5"/>
    </row>
    <row r="262" spans="1:8" x14ac:dyDescent="0.2">
      <c r="A262" s="12">
        <v>0</v>
      </c>
      <c r="B262" s="13" t="s">
        <v>10</v>
      </c>
      <c r="C262" s="14" t="s">
        <v>11</v>
      </c>
      <c r="D262" s="15">
        <v>9271.0730000000003</v>
      </c>
      <c r="E262" s="15">
        <v>726</v>
      </c>
      <c r="F262" s="15">
        <v>642.5786700000001</v>
      </c>
      <c r="G262" s="16">
        <f t="shared" si="3"/>
        <v>88.509458677685956</v>
      </c>
      <c r="H262" s="5"/>
    </row>
    <row r="263" spans="1:8" x14ac:dyDescent="0.2">
      <c r="A263" s="12">
        <v>0</v>
      </c>
      <c r="B263" s="13" t="s">
        <v>12</v>
      </c>
      <c r="C263" s="14" t="s">
        <v>13</v>
      </c>
      <c r="D263" s="15">
        <v>2039.636</v>
      </c>
      <c r="E263" s="15">
        <v>160.16</v>
      </c>
      <c r="F263" s="15">
        <v>140.27799999999999</v>
      </c>
      <c r="G263" s="16">
        <f t="shared" si="3"/>
        <v>87.586163836163834</v>
      </c>
      <c r="H263" s="5"/>
    </row>
    <row r="264" spans="1:8" x14ac:dyDescent="0.2">
      <c r="A264" s="12">
        <v>0</v>
      </c>
      <c r="B264" s="13" t="s">
        <v>14</v>
      </c>
      <c r="C264" s="14" t="s">
        <v>15</v>
      </c>
      <c r="D264" s="15">
        <v>156.25800000000001</v>
      </c>
      <c r="E264" s="15">
        <v>17.317</v>
      </c>
      <c r="F264" s="15">
        <v>2.0465200000000001</v>
      </c>
      <c r="G264" s="16">
        <f t="shared" ref="G264:G327" si="4">IF(E264=0,0,(F264/E264)*100)</f>
        <v>11.817982329502803</v>
      </c>
      <c r="H264" s="5"/>
    </row>
    <row r="265" spans="1:8" x14ac:dyDescent="0.2">
      <c r="A265" s="12">
        <v>0</v>
      </c>
      <c r="B265" s="13" t="s">
        <v>40</v>
      </c>
      <c r="C265" s="14" t="s">
        <v>41</v>
      </c>
      <c r="D265" s="15">
        <v>82.7</v>
      </c>
      <c r="E265" s="15">
        <v>2</v>
      </c>
      <c r="F265" s="15">
        <v>0</v>
      </c>
      <c r="G265" s="16">
        <f t="shared" si="4"/>
        <v>0</v>
      </c>
      <c r="H265" s="5"/>
    </row>
    <row r="266" spans="1:8" x14ac:dyDescent="0.2">
      <c r="A266" s="12">
        <v>0</v>
      </c>
      <c r="B266" s="13" t="s">
        <v>42</v>
      </c>
      <c r="C266" s="14" t="s">
        <v>43</v>
      </c>
      <c r="D266" s="15">
        <v>1534.367</v>
      </c>
      <c r="E266" s="15">
        <v>131.976</v>
      </c>
      <c r="F266" s="15">
        <v>70.217600000000004</v>
      </c>
      <c r="G266" s="16">
        <f t="shared" si="4"/>
        <v>53.204825119718734</v>
      </c>
      <c r="H266" s="5"/>
    </row>
    <row r="267" spans="1:8" x14ac:dyDescent="0.2">
      <c r="A267" s="12">
        <v>0</v>
      </c>
      <c r="B267" s="13" t="s">
        <v>16</v>
      </c>
      <c r="C267" s="14" t="s">
        <v>17</v>
      </c>
      <c r="D267" s="15">
        <v>135</v>
      </c>
      <c r="E267" s="15">
        <v>16.283999999999999</v>
      </c>
      <c r="F267" s="15">
        <v>2.2216800000000001</v>
      </c>
      <c r="G267" s="16">
        <f t="shared" si="4"/>
        <v>13.643330876934415</v>
      </c>
      <c r="H267" s="5"/>
    </row>
    <row r="268" spans="1:8" x14ac:dyDescent="0.2">
      <c r="A268" s="12">
        <v>0</v>
      </c>
      <c r="B268" s="13" t="s">
        <v>18</v>
      </c>
      <c r="C268" s="14" t="s">
        <v>19</v>
      </c>
      <c r="D268" s="15">
        <v>10.700000000000001</v>
      </c>
      <c r="E268" s="15">
        <v>0.3</v>
      </c>
      <c r="F268" s="15">
        <v>0.20800000000000002</v>
      </c>
      <c r="G268" s="16">
        <f t="shared" si="4"/>
        <v>69.333333333333343</v>
      </c>
      <c r="H268" s="5"/>
    </row>
    <row r="269" spans="1:8" x14ac:dyDescent="0.2">
      <c r="A269" s="12">
        <v>0</v>
      </c>
      <c r="B269" s="13" t="s">
        <v>20</v>
      </c>
      <c r="C269" s="14" t="s">
        <v>21</v>
      </c>
      <c r="D269" s="15">
        <v>1633.2660000000001</v>
      </c>
      <c r="E269" s="15">
        <v>206.96299999999999</v>
      </c>
      <c r="F269" s="15">
        <v>3.4775999999999998</v>
      </c>
      <c r="G269" s="16">
        <f t="shared" si="4"/>
        <v>1.6803003435396664</v>
      </c>
      <c r="H269" s="5"/>
    </row>
    <row r="270" spans="1:8" ht="25.5" x14ac:dyDescent="0.2">
      <c r="A270" s="12">
        <v>0</v>
      </c>
      <c r="B270" s="13" t="s">
        <v>44</v>
      </c>
      <c r="C270" s="14" t="s">
        <v>45</v>
      </c>
      <c r="D270" s="15">
        <v>6.4</v>
      </c>
      <c r="E270" s="15">
        <v>0</v>
      </c>
      <c r="F270" s="15">
        <v>0</v>
      </c>
      <c r="G270" s="16">
        <f t="shared" si="4"/>
        <v>0</v>
      </c>
      <c r="H270" s="5"/>
    </row>
    <row r="271" spans="1:8" ht="25.5" x14ac:dyDescent="0.2">
      <c r="A271" s="12">
        <v>1</v>
      </c>
      <c r="B271" s="13" t="s">
        <v>158</v>
      </c>
      <c r="C271" s="14" t="s">
        <v>159</v>
      </c>
      <c r="D271" s="15">
        <v>224168.40000000008</v>
      </c>
      <c r="E271" s="15">
        <v>16312.798999999997</v>
      </c>
      <c r="F271" s="15">
        <v>14788.788439999998</v>
      </c>
      <c r="G271" s="16">
        <f t="shared" si="4"/>
        <v>90.657577770681783</v>
      </c>
      <c r="H271" s="5"/>
    </row>
    <row r="272" spans="1:8" ht="25.5" x14ac:dyDescent="0.2">
      <c r="A272" s="12">
        <v>1</v>
      </c>
      <c r="B272" s="13" t="s">
        <v>160</v>
      </c>
      <c r="C272" s="14" t="s">
        <v>79</v>
      </c>
      <c r="D272" s="15">
        <v>43610</v>
      </c>
      <c r="E272" s="15">
        <v>2976.5</v>
      </c>
      <c r="F272" s="15">
        <v>2835.7314300000003</v>
      </c>
      <c r="G272" s="16">
        <f t="shared" si="4"/>
        <v>95.270667898538562</v>
      </c>
      <c r="H272" s="5"/>
    </row>
    <row r="273" spans="1:8" ht="25.5" x14ac:dyDescent="0.2">
      <c r="A273" s="12">
        <v>1</v>
      </c>
      <c r="B273" s="13" t="s">
        <v>80</v>
      </c>
      <c r="C273" s="14" t="s">
        <v>79</v>
      </c>
      <c r="D273" s="15">
        <v>43610</v>
      </c>
      <c r="E273" s="15">
        <v>2976.5</v>
      </c>
      <c r="F273" s="15">
        <v>2835.7314300000003</v>
      </c>
      <c r="G273" s="16">
        <f t="shared" si="4"/>
        <v>95.270667898538562</v>
      </c>
      <c r="H273" s="5"/>
    </row>
    <row r="274" spans="1:8" ht="25.5" x14ac:dyDescent="0.2">
      <c r="A274" s="12">
        <v>0</v>
      </c>
      <c r="B274" s="13" t="s">
        <v>44</v>
      </c>
      <c r="C274" s="14" t="s">
        <v>45</v>
      </c>
      <c r="D274" s="15">
        <v>43610</v>
      </c>
      <c r="E274" s="15">
        <v>2976.5</v>
      </c>
      <c r="F274" s="15">
        <v>2835.7314300000003</v>
      </c>
      <c r="G274" s="16">
        <f t="shared" si="4"/>
        <v>95.270667898538562</v>
      </c>
      <c r="H274" s="5"/>
    </row>
    <row r="275" spans="1:8" ht="25.5" x14ac:dyDescent="0.2">
      <c r="A275" s="12">
        <v>1</v>
      </c>
      <c r="B275" s="13" t="s">
        <v>161</v>
      </c>
      <c r="C275" s="14" t="s">
        <v>82</v>
      </c>
      <c r="D275" s="15">
        <v>4172</v>
      </c>
      <c r="E275" s="15">
        <v>302.8</v>
      </c>
      <c r="F275" s="15">
        <v>299.76850000000002</v>
      </c>
      <c r="G275" s="16">
        <f t="shared" si="4"/>
        <v>98.998844121532372</v>
      </c>
      <c r="H275" s="5"/>
    </row>
    <row r="276" spans="1:8" ht="25.5" x14ac:dyDescent="0.2">
      <c r="A276" s="12">
        <v>1</v>
      </c>
      <c r="B276" s="13" t="s">
        <v>83</v>
      </c>
      <c r="C276" s="14" t="s">
        <v>82</v>
      </c>
      <c r="D276" s="15">
        <v>4172</v>
      </c>
      <c r="E276" s="15">
        <v>302.8</v>
      </c>
      <c r="F276" s="15">
        <v>299.76850000000002</v>
      </c>
      <c r="G276" s="16">
        <f t="shared" si="4"/>
        <v>98.998844121532372</v>
      </c>
      <c r="H276" s="5"/>
    </row>
    <row r="277" spans="1:8" ht="25.5" x14ac:dyDescent="0.2">
      <c r="A277" s="12">
        <v>0</v>
      </c>
      <c r="B277" s="13" t="s">
        <v>44</v>
      </c>
      <c r="C277" s="14" t="s">
        <v>45</v>
      </c>
      <c r="D277" s="15">
        <v>4172</v>
      </c>
      <c r="E277" s="15">
        <v>302.8</v>
      </c>
      <c r="F277" s="15">
        <v>299.76850000000002</v>
      </c>
      <c r="G277" s="16">
        <f t="shared" si="4"/>
        <v>98.998844121532372</v>
      </c>
      <c r="H277" s="5"/>
    </row>
    <row r="278" spans="1:8" x14ac:dyDescent="0.2">
      <c r="A278" s="12">
        <v>1</v>
      </c>
      <c r="B278" s="13" t="s">
        <v>162</v>
      </c>
      <c r="C278" s="14" t="s">
        <v>163</v>
      </c>
      <c r="D278" s="15">
        <v>1138</v>
      </c>
      <c r="E278" s="15">
        <v>59.350999999999999</v>
      </c>
      <c r="F278" s="15">
        <v>40.534689999999998</v>
      </c>
      <c r="G278" s="16">
        <f t="shared" si="4"/>
        <v>68.296557766507732</v>
      </c>
      <c r="H278" s="5"/>
    </row>
    <row r="279" spans="1:8" x14ac:dyDescent="0.2">
      <c r="A279" s="12">
        <v>1</v>
      </c>
      <c r="B279" s="13" t="s">
        <v>164</v>
      </c>
      <c r="C279" s="14" t="s">
        <v>163</v>
      </c>
      <c r="D279" s="15">
        <v>1138</v>
      </c>
      <c r="E279" s="15">
        <v>59.350999999999999</v>
      </c>
      <c r="F279" s="15">
        <v>40.534689999999998</v>
      </c>
      <c r="G279" s="16">
        <f t="shared" si="4"/>
        <v>68.296557766507732</v>
      </c>
      <c r="H279" s="5"/>
    </row>
    <row r="280" spans="1:8" x14ac:dyDescent="0.2">
      <c r="A280" s="12">
        <v>0</v>
      </c>
      <c r="B280" s="13" t="s">
        <v>10</v>
      </c>
      <c r="C280" s="14" t="s">
        <v>11</v>
      </c>
      <c r="D280" s="15">
        <v>497.20300000000003</v>
      </c>
      <c r="E280" s="15">
        <v>35.106000000000002</v>
      </c>
      <c r="F280" s="15">
        <v>32.938269999999996</v>
      </c>
      <c r="G280" s="16">
        <f t="shared" si="4"/>
        <v>93.825186577792948</v>
      </c>
      <c r="H280" s="5"/>
    </row>
    <row r="281" spans="1:8" x14ac:dyDescent="0.2">
      <c r="A281" s="12">
        <v>0</v>
      </c>
      <c r="B281" s="13" t="s">
        <v>12</v>
      </c>
      <c r="C281" s="14" t="s">
        <v>13</v>
      </c>
      <c r="D281" s="15">
        <v>109.38500000000001</v>
      </c>
      <c r="E281" s="15">
        <v>7.7229999999999999</v>
      </c>
      <c r="F281" s="15">
        <v>7.2464200000000005</v>
      </c>
      <c r="G281" s="16">
        <f t="shared" si="4"/>
        <v>93.829081962967763</v>
      </c>
      <c r="H281" s="5"/>
    </row>
    <row r="282" spans="1:8" x14ac:dyDescent="0.2">
      <c r="A282" s="12">
        <v>0</v>
      </c>
      <c r="B282" s="13" t="s">
        <v>14</v>
      </c>
      <c r="C282" s="14" t="s">
        <v>15</v>
      </c>
      <c r="D282" s="15">
        <v>34.673999999999999</v>
      </c>
      <c r="E282" s="15">
        <v>0</v>
      </c>
      <c r="F282" s="15">
        <v>0</v>
      </c>
      <c r="G282" s="16">
        <f t="shared" si="4"/>
        <v>0</v>
      </c>
      <c r="H282" s="5"/>
    </row>
    <row r="283" spans="1:8" x14ac:dyDescent="0.2">
      <c r="A283" s="12">
        <v>0</v>
      </c>
      <c r="B283" s="13" t="s">
        <v>16</v>
      </c>
      <c r="C283" s="14" t="s">
        <v>17</v>
      </c>
      <c r="D283" s="15">
        <v>112.881</v>
      </c>
      <c r="E283" s="15">
        <v>10.532999999999999</v>
      </c>
      <c r="F283" s="15">
        <v>0.35000000000000003</v>
      </c>
      <c r="G283" s="16">
        <f t="shared" si="4"/>
        <v>3.3228899648723069</v>
      </c>
      <c r="H283" s="5"/>
    </row>
    <row r="284" spans="1:8" x14ac:dyDescent="0.2">
      <c r="A284" s="12">
        <v>0</v>
      </c>
      <c r="B284" s="13" t="s">
        <v>18</v>
      </c>
      <c r="C284" s="14" t="s">
        <v>19</v>
      </c>
      <c r="D284" s="15">
        <v>5</v>
      </c>
      <c r="E284" s="15">
        <v>0</v>
      </c>
      <c r="F284" s="15">
        <v>0</v>
      </c>
      <c r="G284" s="16">
        <f t="shared" si="4"/>
        <v>0</v>
      </c>
      <c r="H284" s="5"/>
    </row>
    <row r="285" spans="1:8" x14ac:dyDescent="0.2">
      <c r="A285" s="12">
        <v>0</v>
      </c>
      <c r="B285" s="13" t="s">
        <v>20</v>
      </c>
      <c r="C285" s="14" t="s">
        <v>21</v>
      </c>
      <c r="D285" s="15">
        <v>78.856999999999999</v>
      </c>
      <c r="E285" s="15">
        <v>5.9889999999999999</v>
      </c>
      <c r="F285" s="15">
        <v>0</v>
      </c>
      <c r="G285" s="16">
        <f t="shared" si="4"/>
        <v>0</v>
      </c>
      <c r="H285" s="5"/>
    </row>
    <row r="286" spans="1:8" ht="25.5" x14ac:dyDescent="0.2">
      <c r="A286" s="12">
        <v>0</v>
      </c>
      <c r="B286" s="13" t="s">
        <v>44</v>
      </c>
      <c r="C286" s="14" t="s">
        <v>45</v>
      </c>
      <c r="D286" s="15">
        <v>300</v>
      </c>
      <c r="E286" s="15">
        <v>0</v>
      </c>
      <c r="F286" s="15">
        <v>0</v>
      </c>
      <c r="G286" s="16">
        <f t="shared" si="4"/>
        <v>0</v>
      </c>
      <c r="H286" s="5"/>
    </row>
    <row r="287" spans="1:8" x14ac:dyDescent="0.2">
      <c r="A287" s="12">
        <v>1</v>
      </c>
      <c r="B287" s="13" t="s">
        <v>165</v>
      </c>
      <c r="C287" s="14" t="s">
        <v>166</v>
      </c>
      <c r="D287" s="15">
        <v>37470</v>
      </c>
      <c r="E287" s="15">
        <v>2724</v>
      </c>
      <c r="F287" s="15">
        <v>2724</v>
      </c>
      <c r="G287" s="16">
        <f t="shared" si="4"/>
        <v>100</v>
      </c>
      <c r="H287" s="5"/>
    </row>
    <row r="288" spans="1:8" x14ac:dyDescent="0.2">
      <c r="A288" s="12">
        <v>1</v>
      </c>
      <c r="B288" s="13" t="s">
        <v>167</v>
      </c>
      <c r="C288" s="14" t="s">
        <v>166</v>
      </c>
      <c r="D288" s="15">
        <v>37470</v>
      </c>
      <c r="E288" s="15">
        <v>2724</v>
      </c>
      <c r="F288" s="15">
        <v>2724</v>
      </c>
      <c r="G288" s="16">
        <f t="shared" si="4"/>
        <v>100</v>
      </c>
      <c r="H288" s="5"/>
    </row>
    <row r="289" spans="1:8" ht="25.5" x14ac:dyDescent="0.2">
      <c r="A289" s="12">
        <v>0</v>
      </c>
      <c r="B289" s="13" t="s">
        <v>108</v>
      </c>
      <c r="C289" s="14" t="s">
        <v>109</v>
      </c>
      <c r="D289" s="15">
        <v>37470</v>
      </c>
      <c r="E289" s="15">
        <v>2724</v>
      </c>
      <c r="F289" s="15">
        <v>2724</v>
      </c>
      <c r="G289" s="16">
        <f t="shared" si="4"/>
        <v>100</v>
      </c>
      <c r="H289" s="5"/>
    </row>
    <row r="290" spans="1:8" ht="38.25" x14ac:dyDescent="0.2">
      <c r="A290" s="12">
        <v>1</v>
      </c>
      <c r="B290" s="13" t="s">
        <v>168</v>
      </c>
      <c r="C290" s="14" t="s">
        <v>169</v>
      </c>
      <c r="D290" s="15">
        <v>23300</v>
      </c>
      <c r="E290" s="15">
        <v>1695</v>
      </c>
      <c r="F290" s="15">
        <v>1621</v>
      </c>
      <c r="G290" s="16">
        <f t="shared" si="4"/>
        <v>95.634218289085553</v>
      </c>
      <c r="H290" s="5"/>
    </row>
    <row r="291" spans="1:8" ht="38.25" x14ac:dyDescent="0.2">
      <c r="A291" s="12">
        <v>1</v>
      </c>
      <c r="B291" s="13" t="s">
        <v>170</v>
      </c>
      <c r="C291" s="14" t="s">
        <v>169</v>
      </c>
      <c r="D291" s="15">
        <v>23300</v>
      </c>
      <c r="E291" s="15">
        <v>1695</v>
      </c>
      <c r="F291" s="15">
        <v>1621</v>
      </c>
      <c r="G291" s="16">
        <f t="shared" si="4"/>
        <v>95.634218289085553</v>
      </c>
      <c r="H291" s="5"/>
    </row>
    <row r="292" spans="1:8" ht="25.5" x14ac:dyDescent="0.2">
      <c r="A292" s="12">
        <v>0</v>
      </c>
      <c r="B292" s="13" t="s">
        <v>108</v>
      </c>
      <c r="C292" s="14" t="s">
        <v>109</v>
      </c>
      <c r="D292" s="15">
        <v>23300</v>
      </c>
      <c r="E292" s="15">
        <v>1695</v>
      </c>
      <c r="F292" s="15">
        <v>1621</v>
      </c>
      <c r="G292" s="16">
        <f t="shared" si="4"/>
        <v>95.634218289085553</v>
      </c>
      <c r="H292" s="5"/>
    </row>
    <row r="293" spans="1:8" x14ac:dyDescent="0.2">
      <c r="A293" s="12">
        <v>1</v>
      </c>
      <c r="B293" s="13" t="s">
        <v>171</v>
      </c>
      <c r="C293" s="14" t="s">
        <v>172</v>
      </c>
      <c r="D293" s="15">
        <v>27950</v>
      </c>
      <c r="E293" s="15">
        <v>2016.3440000000003</v>
      </c>
      <c r="F293" s="15">
        <v>1831.3510699999999</v>
      </c>
      <c r="G293" s="16">
        <f t="shared" si="4"/>
        <v>90.825328912130061</v>
      </c>
      <c r="H293" s="5"/>
    </row>
    <row r="294" spans="1:8" x14ac:dyDescent="0.2">
      <c r="A294" s="12">
        <v>1</v>
      </c>
      <c r="B294" s="13" t="s">
        <v>173</v>
      </c>
      <c r="C294" s="14" t="s">
        <v>172</v>
      </c>
      <c r="D294" s="15">
        <v>27950</v>
      </c>
      <c r="E294" s="15">
        <v>2016.3440000000003</v>
      </c>
      <c r="F294" s="15">
        <v>1831.3510699999999</v>
      </c>
      <c r="G294" s="16">
        <f t="shared" si="4"/>
        <v>90.825328912130061</v>
      </c>
      <c r="H294" s="5"/>
    </row>
    <row r="295" spans="1:8" x14ac:dyDescent="0.2">
      <c r="A295" s="12">
        <v>0</v>
      </c>
      <c r="B295" s="13" t="s">
        <v>10</v>
      </c>
      <c r="C295" s="14" t="s">
        <v>11</v>
      </c>
      <c r="D295" s="15">
        <v>20929.439999999999</v>
      </c>
      <c r="E295" s="15">
        <v>1566.5150000000001</v>
      </c>
      <c r="F295" s="15">
        <v>1468.7207100000001</v>
      </c>
      <c r="G295" s="16">
        <f t="shared" si="4"/>
        <v>93.757206921095545</v>
      </c>
      <c r="H295" s="5"/>
    </row>
    <row r="296" spans="1:8" x14ac:dyDescent="0.2">
      <c r="A296" s="12">
        <v>0</v>
      </c>
      <c r="B296" s="13" t="s">
        <v>12</v>
      </c>
      <c r="C296" s="14" t="s">
        <v>13</v>
      </c>
      <c r="D296" s="15">
        <v>4596.1000000000004</v>
      </c>
      <c r="E296" s="15">
        <v>347.14</v>
      </c>
      <c r="F296" s="15">
        <v>326.17588000000001</v>
      </c>
      <c r="G296" s="16">
        <f t="shared" si="4"/>
        <v>93.960903381920843</v>
      </c>
      <c r="H296" s="5"/>
    </row>
    <row r="297" spans="1:8" x14ac:dyDescent="0.2">
      <c r="A297" s="12">
        <v>0</v>
      </c>
      <c r="B297" s="13" t="s">
        <v>14</v>
      </c>
      <c r="C297" s="14" t="s">
        <v>15</v>
      </c>
      <c r="D297" s="15">
        <v>35</v>
      </c>
      <c r="E297" s="15">
        <v>1.5</v>
      </c>
      <c r="F297" s="15">
        <v>0</v>
      </c>
      <c r="G297" s="16">
        <f t="shared" si="4"/>
        <v>0</v>
      </c>
      <c r="H297" s="5"/>
    </row>
    <row r="298" spans="1:8" x14ac:dyDescent="0.2">
      <c r="A298" s="12">
        <v>0</v>
      </c>
      <c r="B298" s="13" t="s">
        <v>16</v>
      </c>
      <c r="C298" s="14" t="s">
        <v>17</v>
      </c>
      <c r="D298" s="15">
        <v>850.23</v>
      </c>
      <c r="E298" s="15">
        <v>55.602000000000004</v>
      </c>
      <c r="F298" s="15">
        <v>25.584599999999998</v>
      </c>
      <c r="G298" s="16">
        <f t="shared" si="4"/>
        <v>46.013812452789459</v>
      </c>
      <c r="H298" s="5"/>
    </row>
    <row r="299" spans="1:8" x14ac:dyDescent="0.2">
      <c r="A299" s="12">
        <v>0</v>
      </c>
      <c r="B299" s="13" t="s">
        <v>20</v>
      </c>
      <c r="C299" s="14" t="s">
        <v>21</v>
      </c>
      <c r="D299" s="15">
        <v>1539.23</v>
      </c>
      <c r="E299" s="15">
        <v>45.587000000000003</v>
      </c>
      <c r="F299" s="15">
        <v>10.869880000000002</v>
      </c>
      <c r="G299" s="16">
        <f t="shared" si="4"/>
        <v>23.844253844297718</v>
      </c>
      <c r="H299" s="5"/>
    </row>
    <row r="300" spans="1:8" x14ac:dyDescent="0.2">
      <c r="A300" s="12">
        <v>1</v>
      </c>
      <c r="B300" s="13" t="s">
        <v>174</v>
      </c>
      <c r="C300" s="14" t="s">
        <v>175</v>
      </c>
      <c r="D300" s="15">
        <v>24210</v>
      </c>
      <c r="E300" s="15">
        <v>1929.1659999999999</v>
      </c>
      <c r="F300" s="15">
        <v>1600.2029299999999</v>
      </c>
      <c r="G300" s="16">
        <f t="shared" si="4"/>
        <v>82.947912724980625</v>
      </c>
      <c r="H300" s="5"/>
    </row>
    <row r="301" spans="1:8" x14ac:dyDescent="0.2">
      <c r="A301" s="12">
        <v>1</v>
      </c>
      <c r="B301" s="13" t="s">
        <v>176</v>
      </c>
      <c r="C301" s="14" t="s">
        <v>175</v>
      </c>
      <c r="D301" s="15">
        <v>24210</v>
      </c>
      <c r="E301" s="15">
        <v>1929.1659999999999</v>
      </c>
      <c r="F301" s="15">
        <v>1600.2029299999999</v>
      </c>
      <c r="G301" s="16">
        <f t="shared" si="4"/>
        <v>82.947912724980625</v>
      </c>
      <c r="H301" s="5"/>
    </row>
    <row r="302" spans="1:8" x14ac:dyDescent="0.2">
      <c r="A302" s="12">
        <v>0</v>
      </c>
      <c r="B302" s="13" t="s">
        <v>10</v>
      </c>
      <c r="C302" s="14" t="s">
        <v>11</v>
      </c>
      <c r="D302" s="15">
        <v>14278.273999999999</v>
      </c>
      <c r="E302" s="15">
        <v>1100</v>
      </c>
      <c r="F302" s="15">
        <v>1075.29025</v>
      </c>
      <c r="G302" s="16">
        <f t="shared" si="4"/>
        <v>97.753659090909096</v>
      </c>
      <c r="H302" s="5"/>
    </row>
    <row r="303" spans="1:8" x14ac:dyDescent="0.2">
      <c r="A303" s="12">
        <v>0</v>
      </c>
      <c r="B303" s="13" t="s">
        <v>12</v>
      </c>
      <c r="C303" s="14" t="s">
        <v>13</v>
      </c>
      <c r="D303" s="15">
        <v>3141.2200000000003</v>
      </c>
      <c r="E303" s="15">
        <v>242</v>
      </c>
      <c r="F303" s="15">
        <v>227.37717000000001</v>
      </c>
      <c r="G303" s="16">
        <f t="shared" si="4"/>
        <v>93.957508264462803</v>
      </c>
      <c r="H303" s="5"/>
    </row>
    <row r="304" spans="1:8" x14ac:dyDescent="0.2">
      <c r="A304" s="12">
        <v>0</v>
      </c>
      <c r="B304" s="13" t="s">
        <v>16</v>
      </c>
      <c r="C304" s="14" t="s">
        <v>17</v>
      </c>
      <c r="D304" s="15">
        <v>4366.8060000000005</v>
      </c>
      <c r="E304" s="15">
        <v>333.90600000000001</v>
      </c>
      <c r="F304" s="15">
        <v>290.93102000000005</v>
      </c>
      <c r="G304" s="16">
        <f t="shared" si="4"/>
        <v>87.129617317448634</v>
      </c>
      <c r="H304" s="5"/>
    </row>
    <row r="305" spans="1:8" x14ac:dyDescent="0.2">
      <c r="A305" s="12">
        <v>0</v>
      </c>
      <c r="B305" s="13" t="s">
        <v>20</v>
      </c>
      <c r="C305" s="14" t="s">
        <v>21</v>
      </c>
      <c r="D305" s="15">
        <v>2423.7000000000003</v>
      </c>
      <c r="E305" s="15">
        <v>253.26000000000002</v>
      </c>
      <c r="F305" s="15">
        <v>6.6044900000000002</v>
      </c>
      <c r="G305" s="16">
        <f t="shared" si="4"/>
        <v>2.6077904130142935</v>
      </c>
      <c r="H305" s="5"/>
    </row>
    <row r="306" spans="1:8" x14ac:dyDescent="0.2">
      <c r="A306" s="12">
        <v>1</v>
      </c>
      <c r="B306" s="13" t="s">
        <v>177</v>
      </c>
      <c r="C306" s="14" t="s">
        <v>178</v>
      </c>
      <c r="D306" s="15">
        <v>4070.0000000000005</v>
      </c>
      <c r="E306" s="15">
        <v>290.49</v>
      </c>
      <c r="F306" s="15">
        <v>258.83129000000002</v>
      </c>
      <c r="G306" s="16">
        <f t="shared" si="4"/>
        <v>89.101617955867667</v>
      </c>
      <c r="H306" s="5"/>
    </row>
    <row r="307" spans="1:8" x14ac:dyDescent="0.2">
      <c r="A307" s="12">
        <v>1</v>
      </c>
      <c r="B307" s="13" t="s">
        <v>179</v>
      </c>
      <c r="C307" s="14" t="s">
        <v>178</v>
      </c>
      <c r="D307" s="15">
        <v>4070.0000000000005</v>
      </c>
      <c r="E307" s="15">
        <v>290.49</v>
      </c>
      <c r="F307" s="15">
        <v>258.83129000000002</v>
      </c>
      <c r="G307" s="16">
        <f t="shared" si="4"/>
        <v>89.101617955867667</v>
      </c>
      <c r="H307" s="5"/>
    </row>
    <row r="308" spans="1:8" x14ac:dyDescent="0.2">
      <c r="A308" s="12">
        <v>0</v>
      </c>
      <c r="B308" s="13" t="s">
        <v>10</v>
      </c>
      <c r="C308" s="14" t="s">
        <v>11</v>
      </c>
      <c r="D308" s="15">
        <v>2804.395</v>
      </c>
      <c r="E308" s="15">
        <v>215.31</v>
      </c>
      <c r="F308" s="15">
        <v>210.19765000000001</v>
      </c>
      <c r="G308" s="16">
        <f t="shared" si="4"/>
        <v>97.625586363847489</v>
      </c>
      <c r="H308" s="5"/>
    </row>
    <row r="309" spans="1:8" x14ac:dyDescent="0.2">
      <c r="A309" s="12">
        <v>0</v>
      </c>
      <c r="B309" s="13" t="s">
        <v>12</v>
      </c>
      <c r="C309" s="14" t="s">
        <v>13</v>
      </c>
      <c r="D309" s="15">
        <v>616.33299999999997</v>
      </c>
      <c r="E309" s="15">
        <v>47.33</v>
      </c>
      <c r="F309" s="15">
        <v>45.928410000000007</v>
      </c>
      <c r="G309" s="16">
        <f t="shared" si="4"/>
        <v>97.038685822945297</v>
      </c>
      <c r="H309" s="5"/>
    </row>
    <row r="310" spans="1:8" x14ac:dyDescent="0.2">
      <c r="A310" s="12">
        <v>0</v>
      </c>
      <c r="B310" s="13" t="s">
        <v>14</v>
      </c>
      <c r="C310" s="14" t="s">
        <v>15</v>
      </c>
      <c r="D310" s="15">
        <v>15</v>
      </c>
      <c r="E310" s="15">
        <v>0</v>
      </c>
      <c r="F310" s="15">
        <v>0</v>
      </c>
      <c r="G310" s="16">
        <f t="shared" si="4"/>
        <v>0</v>
      </c>
      <c r="H310" s="5"/>
    </row>
    <row r="311" spans="1:8" x14ac:dyDescent="0.2">
      <c r="A311" s="12">
        <v>0</v>
      </c>
      <c r="B311" s="13" t="s">
        <v>16</v>
      </c>
      <c r="C311" s="14" t="s">
        <v>17</v>
      </c>
      <c r="D311" s="15">
        <v>53.822000000000003</v>
      </c>
      <c r="E311" s="15">
        <v>2.31</v>
      </c>
      <c r="F311" s="15">
        <v>0.50099000000000005</v>
      </c>
      <c r="G311" s="16">
        <f t="shared" si="4"/>
        <v>21.687878787878788</v>
      </c>
      <c r="H311" s="5"/>
    </row>
    <row r="312" spans="1:8" x14ac:dyDescent="0.2">
      <c r="A312" s="12">
        <v>0</v>
      </c>
      <c r="B312" s="13" t="s">
        <v>20</v>
      </c>
      <c r="C312" s="14" t="s">
        <v>21</v>
      </c>
      <c r="D312" s="15">
        <v>580.15</v>
      </c>
      <c r="E312" s="15">
        <v>25.54</v>
      </c>
      <c r="F312" s="15">
        <v>2.20424</v>
      </c>
      <c r="G312" s="16">
        <f t="shared" si="4"/>
        <v>8.6305403288958491</v>
      </c>
      <c r="H312" s="5"/>
    </row>
    <row r="313" spans="1:8" x14ac:dyDescent="0.2">
      <c r="A313" s="12">
        <v>0</v>
      </c>
      <c r="B313" s="13" t="s">
        <v>22</v>
      </c>
      <c r="C313" s="14" t="s">
        <v>23</v>
      </c>
      <c r="D313" s="15">
        <v>0.3</v>
      </c>
      <c r="E313" s="15">
        <v>0</v>
      </c>
      <c r="F313" s="15">
        <v>0</v>
      </c>
      <c r="G313" s="16">
        <f t="shared" si="4"/>
        <v>0</v>
      </c>
      <c r="H313" s="5"/>
    </row>
    <row r="314" spans="1:8" ht="25.5" x14ac:dyDescent="0.2">
      <c r="A314" s="12">
        <v>1</v>
      </c>
      <c r="B314" s="13" t="s">
        <v>180</v>
      </c>
      <c r="C314" s="14" t="s">
        <v>181</v>
      </c>
      <c r="D314" s="15">
        <v>2330</v>
      </c>
      <c r="E314" s="15">
        <v>215.60000000000002</v>
      </c>
      <c r="F314" s="15">
        <v>151.38477</v>
      </c>
      <c r="G314" s="16">
        <f t="shared" si="4"/>
        <v>70.21557050092764</v>
      </c>
      <c r="H314" s="5"/>
    </row>
    <row r="315" spans="1:8" ht="25.5" x14ac:dyDescent="0.2">
      <c r="A315" s="12">
        <v>1</v>
      </c>
      <c r="B315" s="13" t="s">
        <v>182</v>
      </c>
      <c r="C315" s="14" t="s">
        <v>181</v>
      </c>
      <c r="D315" s="15">
        <v>2330</v>
      </c>
      <c r="E315" s="15">
        <v>215.60000000000002</v>
      </c>
      <c r="F315" s="15">
        <v>151.38477</v>
      </c>
      <c r="G315" s="16">
        <f t="shared" si="4"/>
        <v>70.21557050092764</v>
      </c>
      <c r="H315" s="5"/>
    </row>
    <row r="316" spans="1:8" x14ac:dyDescent="0.2">
      <c r="A316" s="12">
        <v>0</v>
      </c>
      <c r="B316" s="13" t="s">
        <v>10</v>
      </c>
      <c r="C316" s="14" t="s">
        <v>11</v>
      </c>
      <c r="D316" s="15">
        <v>1637.027</v>
      </c>
      <c r="E316" s="15">
        <v>128.4</v>
      </c>
      <c r="F316" s="15">
        <v>122.38677000000001</v>
      </c>
      <c r="G316" s="16">
        <f t="shared" si="4"/>
        <v>95.316799065420568</v>
      </c>
      <c r="H316" s="5"/>
    </row>
    <row r="317" spans="1:8" x14ac:dyDescent="0.2">
      <c r="A317" s="12">
        <v>0</v>
      </c>
      <c r="B317" s="13" t="s">
        <v>12</v>
      </c>
      <c r="C317" s="14" t="s">
        <v>13</v>
      </c>
      <c r="D317" s="15">
        <v>356</v>
      </c>
      <c r="E317" s="15">
        <v>29</v>
      </c>
      <c r="F317" s="15">
        <v>28.144240000000003</v>
      </c>
      <c r="G317" s="16">
        <f t="shared" si="4"/>
        <v>97.049103448275872</v>
      </c>
      <c r="H317" s="5"/>
    </row>
    <row r="318" spans="1:8" x14ac:dyDescent="0.2">
      <c r="A318" s="12">
        <v>0</v>
      </c>
      <c r="B318" s="13" t="s">
        <v>14</v>
      </c>
      <c r="C318" s="14" t="s">
        <v>15</v>
      </c>
      <c r="D318" s="15">
        <v>15.4</v>
      </c>
      <c r="E318" s="15">
        <v>0</v>
      </c>
      <c r="F318" s="15">
        <v>0</v>
      </c>
      <c r="G318" s="16">
        <f t="shared" si="4"/>
        <v>0</v>
      </c>
      <c r="H318" s="5"/>
    </row>
    <row r="319" spans="1:8" x14ac:dyDescent="0.2">
      <c r="A319" s="12">
        <v>0</v>
      </c>
      <c r="B319" s="13" t="s">
        <v>16</v>
      </c>
      <c r="C319" s="14" t="s">
        <v>17</v>
      </c>
      <c r="D319" s="15">
        <v>65.599999999999994</v>
      </c>
      <c r="E319" s="15">
        <v>5</v>
      </c>
      <c r="F319" s="15">
        <v>0.70000000000000007</v>
      </c>
      <c r="G319" s="16">
        <f t="shared" si="4"/>
        <v>14.000000000000002</v>
      </c>
      <c r="H319" s="5"/>
    </row>
    <row r="320" spans="1:8" x14ac:dyDescent="0.2">
      <c r="A320" s="12">
        <v>0</v>
      </c>
      <c r="B320" s="13" t="s">
        <v>20</v>
      </c>
      <c r="C320" s="14" t="s">
        <v>21</v>
      </c>
      <c r="D320" s="15">
        <v>255.97300000000001</v>
      </c>
      <c r="E320" s="15">
        <v>53.2</v>
      </c>
      <c r="F320" s="15">
        <v>0.15376000000000001</v>
      </c>
      <c r="G320" s="16">
        <f t="shared" si="4"/>
        <v>0.28902255639097746</v>
      </c>
      <c r="H320" s="5"/>
    </row>
    <row r="321" spans="1:8" x14ac:dyDescent="0.2">
      <c r="A321" s="12">
        <v>1</v>
      </c>
      <c r="B321" s="13" t="s">
        <v>183</v>
      </c>
      <c r="C321" s="14" t="s">
        <v>184</v>
      </c>
      <c r="D321" s="15">
        <v>500</v>
      </c>
      <c r="E321" s="15">
        <v>11.5</v>
      </c>
      <c r="F321" s="15">
        <v>3.8603899999999998</v>
      </c>
      <c r="G321" s="16">
        <f t="shared" si="4"/>
        <v>33.568608695652173</v>
      </c>
      <c r="H321" s="5"/>
    </row>
    <row r="322" spans="1:8" x14ac:dyDescent="0.2">
      <c r="A322" s="12">
        <v>1</v>
      </c>
      <c r="B322" s="13" t="s">
        <v>185</v>
      </c>
      <c r="C322" s="14" t="s">
        <v>184</v>
      </c>
      <c r="D322" s="15">
        <v>500</v>
      </c>
      <c r="E322" s="15">
        <v>11.5</v>
      </c>
      <c r="F322" s="15">
        <v>3.8603899999999998</v>
      </c>
      <c r="G322" s="16">
        <f t="shared" si="4"/>
        <v>33.568608695652173</v>
      </c>
      <c r="H322" s="5"/>
    </row>
    <row r="323" spans="1:8" ht="25.5" x14ac:dyDescent="0.2">
      <c r="A323" s="12">
        <v>0</v>
      </c>
      <c r="B323" s="13" t="s">
        <v>44</v>
      </c>
      <c r="C323" s="14" t="s">
        <v>45</v>
      </c>
      <c r="D323" s="15">
        <v>500</v>
      </c>
      <c r="E323" s="15">
        <v>11.5</v>
      </c>
      <c r="F323" s="15">
        <v>3.8603899999999998</v>
      </c>
      <c r="G323" s="16">
        <f t="shared" si="4"/>
        <v>33.568608695652173</v>
      </c>
      <c r="H323" s="5"/>
    </row>
    <row r="324" spans="1:8" ht="25.5" x14ac:dyDescent="0.2">
      <c r="A324" s="12">
        <v>1</v>
      </c>
      <c r="B324" s="13" t="s">
        <v>186</v>
      </c>
      <c r="C324" s="14" t="s">
        <v>187</v>
      </c>
      <c r="D324" s="15">
        <v>2900</v>
      </c>
      <c r="E324" s="15">
        <v>55.204000000000001</v>
      </c>
      <c r="F324" s="15">
        <v>20.959240000000001</v>
      </c>
      <c r="G324" s="16">
        <f t="shared" si="4"/>
        <v>37.96688645750308</v>
      </c>
      <c r="H324" s="5"/>
    </row>
    <row r="325" spans="1:8" ht="25.5" x14ac:dyDescent="0.2">
      <c r="A325" s="12">
        <v>1</v>
      </c>
      <c r="B325" s="13" t="s">
        <v>188</v>
      </c>
      <c r="C325" s="14" t="s">
        <v>187</v>
      </c>
      <c r="D325" s="15">
        <v>2900</v>
      </c>
      <c r="E325" s="15">
        <v>55.204000000000001</v>
      </c>
      <c r="F325" s="15">
        <v>20.959240000000001</v>
      </c>
      <c r="G325" s="16">
        <f t="shared" si="4"/>
        <v>37.96688645750308</v>
      </c>
      <c r="H325" s="5"/>
    </row>
    <row r="326" spans="1:8" ht="25.5" x14ac:dyDescent="0.2">
      <c r="A326" s="12">
        <v>0</v>
      </c>
      <c r="B326" s="13" t="s">
        <v>44</v>
      </c>
      <c r="C326" s="14" t="s">
        <v>45</v>
      </c>
      <c r="D326" s="15">
        <v>2900</v>
      </c>
      <c r="E326" s="15">
        <v>55.204000000000001</v>
      </c>
      <c r="F326" s="15">
        <v>20.959240000000001</v>
      </c>
      <c r="G326" s="16">
        <f t="shared" si="4"/>
        <v>37.96688645750308</v>
      </c>
      <c r="H326" s="5"/>
    </row>
    <row r="327" spans="1:8" ht="25.5" x14ac:dyDescent="0.2">
      <c r="A327" s="12">
        <v>1</v>
      </c>
      <c r="B327" s="13" t="s">
        <v>189</v>
      </c>
      <c r="C327" s="14" t="s">
        <v>190</v>
      </c>
      <c r="D327" s="15">
        <v>840.6</v>
      </c>
      <c r="E327" s="15">
        <v>20</v>
      </c>
      <c r="F327" s="15">
        <v>0</v>
      </c>
      <c r="G327" s="16">
        <f t="shared" si="4"/>
        <v>0</v>
      </c>
      <c r="H327" s="5"/>
    </row>
    <row r="328" spans="1:8" ht="25.5" x14ac:dyDescent="0.2">
      <c r="A328" s="12">
        <v>1</v>
      </c>
      <c r="B328" s="13" t="s">
        <v>191</v>
      </c>
      <c r="C328" s="14" t="s">
        <v>190</v>
      </c>
      <c r="D328" s="15">
        <v>840.6</v>
      </c>
      <c r="E328" s="15">
        <v>20</v>
      </c>
      <c r="F328" s="15">
        <v>0</v>
      </c>
      <c r="G328" s="16">
        <f t="shared" ref="G328:G391" si="5">IF(E328=0,0,(F328/E328)*100)</f>
        <v>0</v>
      </c>
      <c r="H328" s="5"/>
    </row>
    <row r="329" spans="1:8" ht="25.5" x14ac:dyDescent="0.2">
      <c r="A329" s="12">
        <v>0</v>
      </c>
      <c r="B329" s="13" t="s">
        <v>44</v>
      </c>
      <c r="C329" s="14" t="s">
        <v>45</v>
      </c>
      <c r="D329" s="15">
        <v>840.6</v>
      </c>
      <c r="E329" s="15">
        <v>20</v>
      </c>
      <c r="F329" s="15">
        <v>0</v>
      </c>
      <c r="G329" s="16">
        <f t="shared" si="5"/>
        <v>0</v>
      </c>
      <c r="H329" s="5"/>
    </row>
    <row r="330" spans="1:8" ht="25.5" x14ac:dyDescent="0.2">
      <c r="A330" s="12">
        <v>1</v>
      </c>
      <c r="B330" s="13" t="s">
        <v>192</v>
      </c>
      <c r="C330" s="14" t="s">
        <v>193</v>
      </c>
      <c r="D330" s="15">
        <v>8900</v>
      </c>
      <c r="E330" s="15">
        <v>682.98</v>
      </c>
      <c r="F330" s="15">
        <v>561.00572999999997</v>
      </c>
      <c r="G330" s="16">
        <f t="shared" si="5"/>
        <v>82.140872353509607</v>
      </c>
      <c r="H330" s="5"/>
    </row>
    <row r="331" spans="1:8" ht="25.5" x14ac:dyDescent="0.2">
      <c r="A331" s="12">
        <v>1</v>
      </c>
      <c r="B331" s="13" t="s">
        <v>194</v>
      </c>
      <c r="C331" s="14" t="s">
        <v>193</v>
      </c>
      <c r="D331" s="15">
        <v>8900</v>
      </c>
      <c r="E331" s="15">
        <v>682.98</v>
      </c>
      <c r="F331" s="15">
        <v>561.00572999999997</v>
      </c>
      <c r="G331" s="16">
        <f t="shared" si="5"/>
        <v>82.140872353509607</v>
      </c>
      <c r="H331" s="5"/>
    </row>
    <row r="332" spans="1:8" x14ac:dyDescent="0.2">
      <c r="A332" s="12">
        <v>0</v>
      </c>
      <c r="B332" s="13" t="s">
        <v>10</v>
      </c>
      <c r="C332" s="14" t="s">
        <v>11</v>
      </c>
      <c r="D332" s="15">
        <v>6478.5230000000001</v>
      </c>
      <c r="E332" s="15">
        <v>500</v>
      </c>
      <c r="F332" s="15">
        <v>474.11897999999997</v>
      </c>
      <c r="G332" s="16">
        <f t="shared" si="5"/>
        <v>94.823795999999987</v>
      </c>
      <c r="H332" s="5"/>
    </row>
    <row r="333" spans="1:8" x14ac:dyDescent="0.2">
      <c r="A333" s="12">
        <v>0</v>
      </c>
      <c r="B333" s="13" t="s">
        <v>12</v>
      </c>
      <c r="C333" s="14" t="s">
        <v>13</v>
      </c>
      <c r="D333" s="15">
        <v>1301.1030000000001</v>
      </c>
      <c r="E333" s="15">
        <v>100.08</v>
      </c>
      <c r="F333" s="15">
        <v>86.886750000000006</v>
      </c>
      <c r="G333" s="16">
        <f t="shared" si="5"/>
        <v>86.817296163069557</v>
      </c>
      <c r="H333" s="5"/>
    </row>
    <row r="334" spans="1:8" x14ac:dyDescent="0.2">
      <c r="A334" s="12">
        <v>0</v>
      </c>
      <c r="B334" s="13" t="s">
        <v>14</v>
      </c>
      <c r="C334" s="14" t="s">
        <v>15</v>
      </c>
      <c r="D334" s="15">
        <v>406</v>
      </c>
      <c r="E334" s="15">
        <v>0</v>
      </c>
      <c r="F334" s="15">
        <v>0</v>
      </c>
      <c r="G334" s="16">
        <f t="shared" si="5"/>
        <v>0</v>
      </c>
      <c r="H334" s="5"/>
    </row>
    <row r="335" spans="1:8" x14ac:dyDescent="0.2">
      <c r="A335" s="12">
        <v>0</v>
      </c>
      <c r="B335" s="13" t="s">
        <v>40</v>
      </c>
      <c r="C335" s="14" t="s">
        <v>41</v>
      </c>
      <c r="D335" s="15">
        <v>20</v>
      </c>
      <c r="E335" s="15">
        <v>0</v>
      </c>
      <c r="F335" s="15">
        <v>0</v>
      </c>
      <c r="G335" s="16">
        <f t="shared" si="5"/>
        <v>0</v>
      </c>
      <c r="H335" s="5"/>
    </row>
    <row r="336" spans="1:8" x14ac:dyDescent="0.2">
      <c r="A336" s="12">
        <v>0</v>
      </c>
      <c r="B336" s="13" t="s">
        <v>16</v>
      </c>
      <c r="C336" s="14" t="s">
        <v>17</v>
      </c>
      <c r="D336" s="15">
        <v>323</v>
      </c>
      <c r="E336" s="15">
        <v>36.5</v>
      </c>
      <c r="F336" s="15">
        <v>0</v>
      </c>
      <c r="G336" s="16">
        <f t="shared" si="5"/>
        <v>0</v>
      </c>
      <c r="H336" s="5"/>
    </row>
    <row r="337" spans="1:8" x14ac:dyDescent="0.2">
      <c r="A337" s="12">
        <v>0</v>
      </c>
      <c r="B337" s="13" t="s">
        <v>18</v>
      </c>
      <c r="C337" s="14" t="s">
        <v>19</v>
      </c>
      <c r="D337" s="15">
        <v>20</v>
      </c>
      <c r="E337" s="15">
        <v>0</v>
      </c>
      <c r="F337" s="15">
        <v>0</v>
      </c>
      <c r="G337" s="16">
        <f t="shared" si="5"/>
        <v>0</v>
      </c>
      <c r="H337" s="5"/>
    </row>
    <row r="338" spans="1:8" x14ac:dyDescent="0.2">
      <c r="A338" s="12">
        <v>0</v>
      </c>
      <c r="B338" s="13" t="s">
        <v>20</v>
      </c>
      <c r="C338" s="14" t="s">
        <v>21</v>
      </c>
      <c r="D338" s="15">
        <v>350.87400000000002</v>
      </c>
      <c r="E338" s="15">
        <v>45.9</v>
      </c>
      <c r="F338" s="15">
        <v>0</v>
      </c>
      <c r="G338" s="16">
        <f t="shared" si="5"/>
        <v>0</v>
      </c>
      <c r="H338" s="5"/>
    </row>
    <row r="339" spans="1:8" x14ac:dyDescent="0.2">
      <c r="A339" s="12">
        <v>0</v>
      </c>
      <c r="B339" s="13" t="s">
        <v>22</v>
      </c>
      <c r="C339" s="14" t="s">
        <v>23</v>
      </c>
      <c r="D339" s="15">
        <v>0.5</v>
      </c>
      <c r="E339" s="15">
        <v>0.5</v>
      </c>
      <c r="F339" s="15">
        <v>0</v>
      </c>
      <c r="G339" s="16">
        <f t="shared" si="5"/>
        <v>0</v>
      </c>
      <c r="H339" s="5"/>
    </row>
    <row r="340" spans="1:8" ht="25.5" x14ac:dyDescent="0.2">
      <c r="A340" s="12">
        <v>1</v>
      </c>
      <c r="B340" s="13" t="s">
        <v>195</v>
      </c>
      <c r="C340" s="14" t="s">
        <v>196</v>
      </c>
      <c r="D340" s="15">
        <v>400</v>
      </c>
      <c r="E340" s="15">
        <v>0</v>
      </c>
      <c r="F340" s="15">
        <v>0</v>
      </c>
      <c r="G340" s="16">
        <f t="shared" si="5"/>
        <v>0</v>
      </c>
      <c r="H340" s="5"/>
    </row>
    <row r="341" spans="1:8" ht="25.5" x14ac:dyDescent="0.2">
      <c r="A341" s="12">
        <v>1</v>
      </c>
      <c r="B341" s="13" t="s">
        <v>197</v>
      </c>
      <c r="C341" s="14" t="s">
        <v>196</v>
      </c>
      <c r="D341" s="15">
        <v>400</v>
      </c>
      <c r="E341" s="15">
        <v>0</v>
      </c>
      <c r="F341" s="15">
        <v>0</v>
      </c>
      <c r="G341" s="16">
        <f t="shared" si="5"/>
        <v>0</v>
      </c>
      <c r="H341" s="5"/>
    </row>
    <row r="342" spans="1:8" ht="25.5" x14ac:dyDescent="0.2">
      <c r="A342" s="12">
        <v>0</v>
      </c>
      <c r="B342" s="13" t="s">
        <v>44</v>
      </c>
      <c r="C342" s="14" t="s">
        <v>45</v>
      </c>
      <c r="D342" s="15">
        <v>400</v>
      </c>
      <c r="E342" s="15">
        <v>0</v>
      </c>
      <c r="F342" s="15">
        <v>0</v>
      </c>
      <c r="G342" s="16">
        <f t="shared" si="5"/>
        <v>0</v>
      </c>
      <c r="H342" s="5"/>
    </row>
    <row r="343" spans="1:8" ht="25.5" x14ac:dyDescent="0.2">
      <c r="A343" s="12">
        <v>1</v>
      </c>
      <c r="B343" s="13" t="s">
        <v>198</v>
      </c>
      <c r="C343" s="14" t="s">
        <v>199</v>
      </c>
      <c r="D343" s="15">
        <v>23955.000000000004</v>
      </c>
      <c r="E343" s="15">
        <v>1883.3330000000001</v>
      </c>
      <c r="F343" s="15">
        <v>1475.3782099999999</v>
      </c>
      <c r="G343" s="16">
        <f t="shared" si="5"/>
        <v>78.338679882952178</v>
      </c>
      <c r="H343" s="5"/>
    </row>
    <row r="344" spans="1:8" ht="25.5" x14ac:dyDescent="0.2">
      <c r="A344" s="12">
        <v>1</v>
      </c>
      <c r="B344" s="13" t="s">
        <v>200</v>
      </c>
      <c r="C344" s="14" t="s">
        <v>199</v>
      </c>
      <c r="D344" s="15">
        <v>23955.000000000004</v>
      </c>
      <c r="E344" s="15">
        <v>1883.3330000000001</v>
      </c>
      <c r="F344" s="15">
        <v>1475.3782099999999</v>
      </c>
      <c r="G344" s="16">
        <f t="shared" si="5"/>
        <v>78.338679882952178</v>
      </c>
      <c r="H344" s="5"/>
    </row>
    <row r="345" spans="1:8" x14ac:dyDescent="0.2">
      <c r="A345" s="12">
        <v>0</v>
      </c>
      <c r="B345" s="13" t="s">
        <v>10</v>
      </c>
      <c r="C345" s="14" t="s">
        <v>11</v>
      </c>
      <c r="D345" s="15">
        <v>16857.695</v>
      </c>
      <c r="E345" s="15">
        <v>1324.15</v>
      </c>
      <c r="F345" s="15">
        <v>1211.3637699999999</v>
      </c>
      <c r="G345" s="16">
        <f t="shared" si="5"/>
        <v>91.482367556545697</v>
      </c>
      <c r="H345" s="5"/>
    </row>
    <row r="346" spans="1:8" x14ac:dyDescent="0.2">
      <c r="A346" s="12">
        <v>0</v>
      </c>
      <c r="B346" s="13" t="s">
        <v>12</v>
      </c>
      <c r="C346" s="14" t="s">
        <v>13</v>
      </c>
      <c r="D346" s="15">
        <v>3705.991</v>
      </c>
      <c r="E346" s="15">
        <v>290.31299999999999</v>
      </c>
      <c r="F346" s="15">
        <v>263.17003999999997</v>
      </c>
      <c r="G346" s="16">
        <f t="shared" si="5"/>
        <v>90.650449687061879</v>
      </c>
      <c r="H346" s="5"/>
    </row>
    <row r="347" spans="1:8" x14ac:dyDescent="0.2">
      <c r="A347" s="12">
        <v>0</v>
      </c>
      <c r="B347" s="13" t="s">
        <v>14</v>
      </c>
      <c r="C347" s="14" t="s">
        <v>15</v>
      </c>
      <c r="D347" s="15">
        <v>538.49</v>
      </c>
      <c r="E347" s="15">
        <v>0</v>
      </c>
      <c r="F347" s="15">
        <v>0</v>
      </c>
      <c r="G347" s="16">
        <f t="shared" si="5"/>
        <v>0</v>
      </c>
      <c r="H347" s="5"/>
    </row>
    <row r="348" spans="1:8" x14ac:dyDescent="0.2">
      <c r="A348" s="12">
        <v>0</v>
      </c>
      <c r="B348" s="13" t="s">
        <v>16</v>
      </c>
      <c r="C348" s="14" t="s">
        <v>17</v>
      </c>
      <c r="D348" s="15">
        <v>743.80000000000007</v>
      </c>
      <c r="E348" s="15">
        <v>19.07</v>
      </c>
      <c r="F348" s="15">
        <v>0.84440000000000004</v>
      </c>
      <c r="G348" s="16">
        <f t="shared" si="5"/>
        <v>4.4278972207656002</v>
      </c>
      <c r="H348" s="5"/>
    </row>
    <row r="349" spans="1:8" x14ac:dyDescent="0.2">
      <c r="A349" s="12">
        <v>0</v>
      </c>
      <c r="B349" s="13" t="s">
        <v>18</v>
      </c>
      <c r="C349" s="14" t="s">
        <v>19</v>
      </c>
      <c r="D349" s="15">
        <v>9.984</v>
      </c>
      <c r="E349" s="15">
        <v>0</v>
      </c>
      <c r="F349" s="15">
        <v>0</v>
      </c>
      <c r="G349" s="16">
        <f t="shared" si="5"/>
        <v>0</v>
      </c>
      <c r="H349" s="5"/>
    </row>
    <row r="350" spans="1:8" x14ac:dyDescent="0.2">
      <c r="A350" s="12">
        <v>0</v>
      </c>
      <c r="B350" s="13" t="s">
        <v>20</v>
      </c>
      <c r="C350" s="14" t="s">
        <v>21</v>
      </c>
      <c r="D350" s="15">
        <v>1947.04</v>
      </c>
      <c r="E350" s="15">
        <v>249.8</v>
      </c>
      <c r="F350" s="15">
        <v>0</v>
      </c>
      <c r="G350" s="16">
        <f t="shared" si="5"/>
        <v>0</v>
      </c>
      <c r="H350" s="5"/>
    </row>
    <row r="351" spans="1:8" ht="25.5" x14ac:dyDescent="0.2">
      <c r="A351" s="12">
        <v>0</v>
      </c>
      <c r="B351" s="13" t="s">
        <v>44</v>
      </c>
      <c r="C351" s="14" t="s">
        <v>45</v>
      </c>
      <c r="D351" s="15">
        <v>152</v>
      </c>
      <c r="E351" s="15">
        <v>0</v>
      </c>
      <c r="F351" s="15">
        <v>0</v>
      </c>
      <c r="G351" s="16">
        <f t="shared" si="5"/>
        <v>0</v>
      </c>
      <c r="H351" s="5"/>
    </row>
    <row r="352" spans="1:8" ht="38.25" x14ac:dyDescent="0.2">
      <c r="A352" s="12">
        <v>1</v>
      </c>
      <c r="B352" s="13" t="s">
        <v>201</v>
      </c>
      <c r="C352" s="14" t="s">
        <v>202</v>
      </c>
      <c r="D352" s="15">
        <v>4000</v>
      </c>
      <c r="E352" s="15">
        <v>281.25</v>
      </c>
      <c r="F352" s="15">
        <v>275.62277</v>
      </c>
      <c r="G352" s="16">
        <f t="shared" si="5"/>
        <v>97.999207111111104</v>
      </c>
      <c r="H352" s="5"/>
    </row>
    <row r="353" spans="1:8" ht="38.25" x14ac:dyDescent="0.2">
      <c r="A353" s="12">
        <v>1</v>
      </c>
      <c r="B353" s="13" t="s">
        <v>203</v>
      </c>
      <c r="C353" s="14" t="s">
        <v>202</v>
      </c>
      <c r="D353" s="15">
        <v>4000</v>
      </c>
      <c r="E353" s="15">
        <v>281.25</v>
      </c>
      <c r="F353" s="15">
        <v>275.62277</v>
      </c>
      <c r="G353" s="16">
        <f t="shared" si="5"/>
        <v>97.999207111111104</v>
      </c>
      <c r="H353" s="5"/>
    </row>
    <row r="354" spans="1:8" ht="25.5" x14ac:dyDescent="0.2">
      <c r="A354" s="12">
        <v>0</v>
      </c>
      <c r="B354" s="13" t="s">
        <v>108</v>
      </c>
      <c r="C354" s="14" t="s">
        <v>109</v>
      </c>
      <c r="D354" s="15">
        <v>4000</v>
      </c>
      <c r="E354" s="15">
        <v>281.25</v>
      </c>
      <c r="F354" s="15">
        <v>275.62277</v>
      </c>
      <c r="G354" s="16">
        <f t="shared" si="5"/>
        <v>97.999207111111104</v>
      </c>
      <c r="H354" s="5"/>
    </row>
    <row r="355" spans="1:8" ht="25.5" x14ac:dyDescent="0.2">
      <c r="A355" s="12">
        <v>1</v>
      </c>
      <c r="B355" s="13" t="s">
        <v>204</v>
      </c>
      <c r="C355" s="14" t="s">
        <v>205</v>
      </c>
      <c r="D355" s="15">
        <v>8947.8000000000011</v>
      </c>
      <c r="E355" s="15">
        <v>735.06</v>
      </c>
      <c r="F355" s="15">
        <v>719.20766000000003</v>
      </c>
      <c r="G355" s="16">
        <f t="shared" si="5"/>
        <v>97.843395096998904</v>
      </c>
      <c r="H355" s="5"/>
    </row>
    <row r="356" spans="1:8" ht="25.5" x14ac:dyDescent="0.2">
      <c r="A356" s="12">
        <v>1</v>
      </c>
      <c r="B356" s="13" t="s">
        <v>206</v>
      </c>
      <c r="C356" s="14" t="s">
        <v>205</v>
      </c>
      <c r="D356" s="15">
        <v>8947.8000000000011</v>
      </c>
      <c r="E356" s="15">
        <v>735.06</v>
      </c>
      <c r="F356" s="15">
        <v>719.20766000000003</v>
      </c>
      <c r="G356" s="16">
        <f t="shared" si="5"/>
        <v>97.843395096998904</v>
      </c>
      <c r="H356" s="5"/>
    </row>
    <row r="357" spans="1:8" x14ac:dyDescent="0.2">
      <c r="A357" s="12">
        <v>0</v>
      </c>
      <c r="B357" s="13" t="s">
        <v>10</v>
      </c>
      <c r="C357" s="14" t="s">
        <v>11</v>
      </c>
      <c r="D357" s="15">
        <v>5983.62</v>
      </c>
      <c r="E357" s="15">
        <v>454.3</v>
      </c>
      <c r="F357" s="15">
        <v>445.94037000000003</v>
      </c>
      <c r="G357" s="16">
        <f t="shared" si="5"/>
        <v>98.159887739379272</v>
      </c>
      <c r="H357" s="5"/>
    </row>
    <row r="358" spans="1:8" x14ac:dyDescent="0.2">
      <c r="A358" s="12">
        <v>0</v>
      </c>
      <c r="B358" s="13" t="s">
        <v>12</v>
      </c>
      <c r="C358" s="14" t="s">
        <v>13</v>
      </c>
      <c r="D358" s="15">
        <v>1316.38</v>
      </c>
      <c r="E358" s="15">
        <v>90.86</v>
      </c>
      <c r="F358" s="15">
        <v>90.86</v>
      </c>
      <c r="G358" s="16">
        <f t="shared" si="5"/>
        <v>100</v>
      </c>
      <c r="H358" s="5"/>
    </row>
    <row r="359" spans="1:8" x14ac:dyDescent="0.2">
      <c r="A359" s="12">
        <v>0</v>
      </c>
      <c r="B359" s="13" t="s">
        <v>16</v>
      </c>
      <c r="C359" s="14" t="s">
        <v>17</v>
      </c>
      <c r="D359" s="15">
        <v>50</v>
      </c>
      <c r="E359" s="15">
        <v>3.8000000000000003</v>
      </c>
      <c r="F359" s="15">
        <v>2.4072900000000002</v>
      </c>
      <c r="G359" s="16">
        <f t="shared" si="5"/>
        <v>63.349736842105266</v>
      </c>
      <c r="H359" s="5"/>
    </row>
    <row r="360" spans="1:8" x14ac:dyDescent="0.2">
      <c r="A360" s="12">
        <v>0</v>
      </c>
      <c r="B360" s="13" t="s">
        <v>20</v>
      </c>
      <c r="C360" s="14" t="s">
        <v>21</v>
      </c>
      <c r="D360" s="15">
        <v>45.6</v>
      </c>
      <c r="E360" s="15">
        <v>4.0999999999999996</v>
      </c>
      <c r="F360" s="15">
        <v>0</v>
      </c>
      <c r="G360" s="16">
        <f t="shared" si="5"/>
        <v>0</v>
      </c>
      <c r="H360" s="5"/>
    </row>
    <row r="361" spans="1:8" ht="25.5" x14ac:dyDescent="0.2">
      <c r="A361" s="12">
        <v>0</v>
      </c>
      <c r="B361" s="13" t="s">
        <v>44</v>
      </c>
      <c r="C361" s="14" t="s">
        <v>45</v>
      </c>
      <c r="D361" s="15">
        <v>1550</v>
      </c>
      <c r="E361" s="15">
        <v>180</v>
      </c>
      <c r="F361" s="15">
        <v>180</v>
      </c>
      <c r="G361" s="16">
        <f t="shared" si="5"/>
        <v>100</v>
      </c>
      <c r="H361" s="5"/>
    </row>
    <row r="362" spans="1:8" x14ac:dyDescent="0.2">
      <c r="A362" s="12">
        <v>0</v>
      </c>
      <c r="B362" s="13" t="s">
        <v>22</v>
      </c>
      <c r="C362" s="14" t="s">
        <v>23</v>
      </c>
      <c r="D362" s="15">
        <v>2.2000000000000002</v>
      </c>
      <c r="E362" s="15">
        <v>2</v>
      </c>
      <c r="F362" s="15">
        <v>0</v>
      </c>
      <c r="G362" s="16">
        <f t="shared" si="5"/>
        <v>0</v>
      </c>
      <c r="H362" s="5"/>
    </row>
    <row r="363" spans="1:8" ht="38.25" x14ac:dyDescent="0.2">
      <c r="A363" s="12">
        <v>1</v>
      </c>
      <c r="B363" s="13" t="s">
        <v>207</v>
      </c>
      <c r="C363" s="14" t="s">
        <v>208</v>
      </c>
      <c r="D363" s="15">
        <v>1800</v>
      </c>
      <c r="E363" s="15">
        <v>159.12100000000001</v>
      </c>
      <c r="F363" s="15">
        <v>127.3814</v>
      </c>
      <c r="G363" s="16">
        <f t="shared" si="5"/>
        <v>80.05316708668245</v>
      </c>
      <c r="H363" s="5"/>
    </row>
    <row r="364" spans="1:8" ht="38.25" x14ac:dyDescent="0.2">
      <c r="A364" s="12">
        <v>1</v>
      </c>
      <c r="B364" s="13" t="s">
        <v>209</v>
      </c>
      <c r="C364" s="14" t="s">
        <v>208</v>
      </c>
      <c r="D364" s="15">
        <v>1800</v>
      </c>
      <c r="E364" s="15">
        <v>159.12100000000001</v>
      </c>
      <c r="F364" s="15">
        <v>127.3814</v>
      </c>
      <c r="G364" s="16">
        <f t="shared" si="5"/>
        <v>80.05316708668245</v>
      </c>
      <c r="H364" s="5"/>
    </row>
    <row r="365" spans="1:8" ht="25.5" x14ac:dyDescent="0.2">
      <c r="A365" s="12">
        <v>0</v>
      </c>
      <c r="B365" s="13" t="s">
        <v>108</v>
      </c>
      <c r="C365" s="14" t="s">
        <v>109</v>
      </c>
      <c r="D365" s="15">
        <v>1800</v>
      </c>
      <c r="E365" s="15">
        <v>159.12100000000001</v>
      </c>
      <c r="F365" s="15">
        <v>127.3814</v>
      </c>
      <c r="G365" s="16">
        <f t="shared" si="5"/>
        <v>80.05316708668245</v>
      </c>
      <c r="H365" s="5"/>
    </row>
    <row r="366" spans="1:8" ht="51" x14ac:dyDescent="0.2">
      <c r="A366" s="12">
        <v>1</v>
      </c>
      <c r="B366" s="13" t="s">
        <v>210</v>
      </c>
      <c r="C366" s="14" t="s">
        <v>97</v>
      </c>
      <c r="D366" s="15">
        <v>2475</v>
      </c>
      <c r="E366" s="15">
        <v>175.10000000000002</v>
      </c>
      <c r="F366" s="15">
        <v>153.10536000000002</v>
      </c>
      <c r="G366" s="16">
        <f t="shared" si="5"/>
        <v>87.438812107367212</v>
      </c>
      <c r="H366" s="5"/>
    </row>
    <row r="367" spans="1:8" ht="51" x14ac:dyDescent="0.2">
      <c r="A367" s="12">
        <v>1</v>
      </c>
      <c r="B367" s="13" t="s">
        <v>98</v>
      </c>
      <c r="C367" s="14" t="s">
        <v>97</v>
      </c>
      <c r="D367" s="15">
        <v>2475</v>
      </c>
      <c r="E367" s="15">
        <v>175.10000000000002</v>
      </c>
      <c r="F367" s="15">
        <v>153.10536000000002</v>
      </c>
      <c r="G367" s="16">
        <f t="shared" si="5"/>
        <v>87.438812107367212</v>
      </c>
      <c r="H367" s="5"/>
    </row>
    <row r="368" spans="1:8" x14ac:dyDescent="0.2">
      <c r="A368" s="12">
        <v>0</v>
      </c>
      <c r="B368" s="13" t="s">
        <v>10</v>
      </c>
      <c r="C368" s="14" t="s">
        <v>11</v>
      </c>
      <c r="D368" s="15">
        <v>1791.42</v>
      </c>
      <c r="E368" s="15">
        <v>136</v>
      </c>
      <c r="F368" s="15">
        <v>126.05724000000001</v>
      </c>
      <c r="G368" s="16">
        <f t="shared" si="5"/>
        <v>92.689147058823536</v>
      </c>
      <c r="H368" s="5"/>
    </row>
    <row r="369" spans="1:8" x14ac:dyDescent="0.2">
      <c r="A369" s="12">
        <v>0</v>
      </c>
      <c r="B369" s="13" t="s">
        <v>12</v>
      </c>
      <c r="C369" s="14" t="s">
        <v>13</v>
      </c>
      <c r="D369" s="15">
        <v>394.113</v>
      </c>
      <c r="E369" s="15">
        <v>29.92</v>
      </c>
      <c r="F369" s="15">
        <v>25.548720000000003</v>
      </c>
      <c r="G369" s="16">
        <f t="shared" si="5"/>
        <v>85.390106951871658</v>
      </c>
      <c r="H369" s="5"/>
    </row>
    <row r="370" spans="1:8" x14ac:dyDescent="0.2">
      <c r="A370" s="12">
        <v>0</v>
      </c>
      <c r="B370" s="13" t="s">
        <v>14</v>
      </c>
      <c r="C370" s="14" t="s">
        <v>15</v>
      </c>
      <c r="D370" s="15">
        <v>10</v>
      </c>
      <c r="E370" s="15">
        <v>0</v>
      </c>
      <c r="F370" s="15">
        <v>0</v>
      </c>
      <c r="G370" s="16">
        <f t="shared" si="5"/>
        <v>0</v>
      </c>
      <c r="H370" s="5"/>
    </row>
    <row r="371" spans="1:8" x14ac:dyDescent="0.2">
      <c r="A371" s="12">
        <v>0</v>
      </c>
      <c r="B371" s="13" t="s">
        <v>16</v>
      </c>
      <c r="C371" s="14" t="s">
        <v>17</v>
      </c>
      <c r="D371" s="15">
        <v>65</v>
      </c>
      <c r="E371" s="15">
        <v>3</v>
      </c>
      <c r="F371" s="15">
        <v>0</v>
      </c>
      <c r="G371" s="16">
        <f t="shared" si="5"/>
        <v>0</v>
      </c>
      <c r="H371" s="5"/>
    </row>
    <row r="372" spans="1:8" x14ac:dyDescent="0.2">
      <c r="A372" s="12">
        <v>0</v>
      </c>
      <c r="B372" s="13" t="s">
        <v>20</v>
      </c>
      <c r="C372" s="14" t="s">
        <v>21</v>
      </c>
      <c r="D372" s="15">
        <v>14.467000000000001</v>
      </c>
      <c r="E372" s="15">
        <v>1.18</v>
      </c>
      <c r="F372" s="15">
        <v>0</v>
      </c>
      <c r="G372" s="16">
        <f t="shared" si="5"/>
        <v>0</v>
      </c>
      <c r="H372" s="5"/>
    </row>
    <row r="373" spans="1:8" ht="25.5" x14ac:dyDescent="0.2">
      <c r="A373" s="12">
        <v>0</v>
      </c>
      <c r="B373" s="13" t="s">
        <v>44</v>
      </c>
      <c r="C373" s="14" t="s">
        <v>45</v>
      </c>
      <c r="D373" s="15">
        <v>200</v>
      </c>
      <c r="E373" s="15">
        <v>5</v>
      </c>
      <c r="F373" s="15">
        <v>1.4994000000000001</v>
      </c>
      <c r="G373" s="16">
        <f t="shared" si="5"/>
        <v>29.988000000000003</v>
      </c>
      <c r="H373" s="5"/>
    </row>
    <row r="374" spans="1:8" ht="38.25" x14ac:dyDescent="0.2">
      <c r="A374" s="12">
        <v>1</v>
      </c>
      <c r="B374" s="13" t="s">
        <v>211</v>
      </c>
      <c r="C374" s="14" t="s">
        <v>212</v>
      </c>
      <c r="D374" s="15">
        <v>1200</v>
      </c>
      <c r="E374" s="15">
        <v>100</v>
      </c>
      <c r="F374" s="15">
        <v>89.463000000000008</v>
      </c>
      <c r="G374" s="16">
        <f t="shared" si="5"/>
        <v>89.463000000000008</v>
      </c>
      <c r="H374" s="5"/>
    </row>
    <row r="375" spans="1:8" ht="38.25" x14ac:dyDescent="0.2">
      <c r="A375" s="12">
        <v>1</v>
      </c>
      <c r="B375" s="13" t="s">
        <v>213</v>
      </c>
      <c r="C375" s="14" t="s">
        <v>212</v>
      </c>
      <c r="D375" s="15">
        <v>1200</v>
      </c>
      <c r="E375" s="15">
        <v>100</v>
      </c>
      <c r="F375" s="15">
        <v>89.463000000000008</v>
      </c>
      <c r="G375" s="16">
        <f t="shared" si="5"/>
        <v>89.463000000000008</v>
      </c>
      <c r="H375" s="5"/>
    </row>
    <row r="376" spans="1:8" x14ac:dyDescent="0.2">
      <c r="A376" s="12">
        <v>0</v>
      </c>
      <c r="B376" s="13" t="s">
        <v>30</v>
      </c>
      <c r="C376" s="14" t="s">
        <v>31</v>
      </c>
      <c r="D376" s="15">
        <v>1200</v>
      </c>
      <c r="E376" s="15">
        <v>100</v>
      </c>
      <c r="F376" s="15">
        <v>89.463000000000008</v>
      </c>
      <c r="G376" s="16">
        <f t="shared" si="5"/>
        <v>89.463000000000008</v>
      </c>
      <c r="H376" s="5"/>
    </row>
    <row r="377" spans="1:8" ht="25.5" x14ac:dyDescent="0.2">
      <c r="A377" s="12">
        <v>1</v>
      </c>
      <c r="B377" s="13" t="s">
        <v>214</v>
      </c>
      <c r="C377" s="14" t="s">
        <v>215</v>
      </c>
      <c r="D377" s="15">
        <v>600</v>
      </c>
      <c r="E377" s="15">
        <v>0</v>
      </c>
      <c r="F377" s="15">
        <v>0</v>
      </c>
      <c r="G377" s="16">
        <f t="shared" si="5"/>
        <v>0</v>
      </c>
      <c r="H377" s="5"/>
    </row>
    <row r="378" spans="1:8" ht="38.25" x14ac:dyDescent="0.2">
      <c r="A378" s="12">
        <v>1</v>
      </c>
      <c r="B378" s="13" t="s">
        <v>216</v>
      </c>
      <c r="C378" s="14" t="s">
        <v>217</v>
      </c>
      <c r="D378" s="15">
        <v>600</v>
      </c>
      <c r="E378" s="15">
        <v>0</v>
      </c>
      <c r="F378" s="15">
        <v>0</v>
      </c>
      <c r="G378" s="16">
        <f t="shared" si="5"/>
        <v>0</v>
      </c>
      <c r="H378" s="5"/>
    </row>
    <row r="379" spans="1:8" ht="38.25" x14ac:dyDescent="0.2">
      <c r="A379" s="12">
        <v>1</v>
      </c>
      <c r="B379" s="13" t="s">
        <v>218</v>
      </c>
      <c r="C379" s="14" t="s">
        <v>217</v>
      </c>
      <c r="D379" s="15">
        <v>600</v>
      </c>
      <c r="E379" s="15">
        <v>0</v>
      </c>
      <c r="F379" s="15">
        <v>0</v>
      </c>
      <c r="G379" s="16">
        <f t="shared" si="5"/>
        <v>0</v>
      </c>
      <c r="H379" s="5"/>
    </row>
    <row r="380" spans="1:8" ht="25.5" x14ac:dyDescent="0.2">
      <c r="A380" s="12">
        <v>0</v>
      </c>
      <c r="B380" s="13" t="s">
        <v>108</v>
      </c>
      <c r="C380" s="14" t="s">
        <v>109</v>
      </c>
      <c r="D380" s="15">
        <v>600</v>
      </c>
      <c r="E380" s="15">
        <v>0</v>
      </c>
      <c r="F380" s="15">
        <v>0</v>
      </c>
      <c r="G380" s="16">
        <f t="shared" si="5"/>
        <v>0</v>
      </c>
      <c r="H380" s="5"/>
    </row>
    <row r="381" spans="1:8" ht="25.5" x14ac:dyDescent="0.2">
      <c r="A381" s="12">
        <v>1</v>
      </c>
      <c r="B381" s="13" t="s">
        <v>219</v>
      </c>
      <c r="C381" s="14" t="s">
        <v>220</v>
      </c>
      <c r="D381" s="15">
        <v>1000</v>
      </c>
      <c r="E381" s="15">
        <v>0</v>
      </c>
      <c r="F381" s="15">
        <v>0</v>
      </c>
      <c r="G381" s="16">
        <f t="shared" si="5"/>
        <v>0</v>
      </c>
      <c r="H381" s="5"/>
    </row>
    <row r="382" spans="1:8" ht="25.5" x14ac:dyDescent="0.2">
      <c r="A382" s="12">
        <v>1</v>
      </c>
      <c r="B382" s="13" t="s">
        <v>221</v>
      </c>
      <c r="C382" s="14" t="s">
        <v>222</v>
      </c>
      <c r="D382" s="15">
        <v>1000</v>
      </c>
      <c r="E382" s="15">
        <v>0</v>
      </c>
      <c r="F382" s="15">
        <v>0</v>
      </c>
      <c r="G382" s="16">
        <f t="shared" si="5"/>
        <v>0</v>
      </c>
      <c r="H382" s="5"/>
    </row>
    <row r="383" spans="1:8" ht="25.5" x14ac:dyDescent="0.2">
      <c r="A383" s="12">
        <v>1</v>
      </c>
      <c r="B383" s="13" t="s">
        <v>223</v>
      </c>
      <c r="C383" s="14" t="s">
        <v>222</v>
      </c>
      <c r="D383" s="15">
        <v>1000</v>
      </c>
      <c r="E383" s="15">
        <v>0</v>
      </c>
      <c r="F383" s="15">
        <v>0</v>
      </c>
      <c r="G383" s="16">
        <f t="shared" si="5"/>
        <v>0</v>
      </c>
      <c r="H383" s="5"/>
    </row>
    <row r="384" spans="1:8" ht="25.5" x14ac:dyDescent="0.2">
      <c r="A384" s="12">
        <v>0</v>
      </c>
      <c r="B384" s="13" t="s">
        <v>108</v>
      </c>
      <c r="C384" s="14" t="s">
        <v>109</v>
      </c>
      <c r="D384" s="15">
        <v>1000</v>
      </c>
      <c r="E384" s="15">
        <v>0</v>
      </c>
      <c r="F384" s="15">
        <v>0</v>
      </c>
      <c r="G384" s="16">
        <f t="shared" si="5"/>
        <v>0</v>
      </c>
      <c r="H384" s="5"/>
    </row>
    <row r="385" spans="1:8" ht="38.25" x14ac:dyDescent="0.2">
      <c r="A385" s="12">
        <v>1</v>
      </c>
      <c r="B385" s="13" t="s">
        <v>224</v>
      </c>
      <c r="C385" s="14" t="s">
        <v>225</v>
      </c>
      <c r="D385" s="15">
        <v>2090</v>
      </c>
      <c r="E385" s="15">
        <v>187</v>
      </c>
      <c r="F385" s="15">
        <v>172.02</v>
      </c>
      <c r="G385" s="16">
        <f t="shared" si="5"/>
        <v>91.989304812834234</v>
      </c>
      <c r="H385" s="5"/>
    </row>
    <row r="386" spans="1:8" ht="25.5" x14ac:dyDescent="0.2">
      <c r="A386" s="12">
        <v>1</v>
      </c>
      <c r="B386" s="13" t="s">
        <v>226</v>
      </c>
      <c r="C386" s="14" t="s">
        <v>33</v>
      </c>
      <c r="D386" s="15">
        <v>425.81600000000003</v>
      </c>
      <c r="E386" s="15">
        <v>13</v>
      </c>
      <c r="F386" s="15">
        <v>0</v>
      </c>
      <c r="G386" s="16">
        <f t="shared" si="5"/>
        <v>0</v>
      </c>
      <c r="H386" s="5"/>
    </row>
    <row r="387" spans="1:8" ht="25.5" x14ac:dyDescent="0.2">
      <c r="A387" s="12">
        <v>1</v>
      </c>
      <c r="B387" s="13" t="s">
        <v>34</v>
      </c>
      <c r="C387" s="14" t="s">
        <v>33</v>
      </c>
      <c r="D387" s="15">
        <v>425.81600000000003</v>
      </c>
      <c r="E387" s="15">
        <v>13</v>
      </c>
      <c r="F387" s="15">
        <v>0</v>
      </c>
      <c r="G387" s="16">
        <f t="shared" si="5"/>
        <v>0</v>
      </c>
      <c r="H387" s="5"/>
    </row>
    <row r="388" spans="1:8" ht="25.5" x14ac:dyDescent="0.2">
      <c r="A388" s="12">
        <v>0</v>
      </c>
      <c r="B388" s="13" t="s">
        <v>44</v>
      </c>
      <c r="C388" s="14" t="s">
        <v>45</v>
      </c>
      <c r="D388" s="15">
        <v>425.81600000000003</v>
      </c>
      <c r="E388" s="15">
        <v>13</v>
      </c>
      <c r="F388" s="15">
        <v>0</v>
      </c>
      <c r="G388" s="16">
        <f t="shared" si="5"/>
        <v>0</v>
      </c>
      <c r="H388" s="5"/>
    </row>
    <row r="389" spans="1:8" ht="25.5" x14ac:dyDescent="0.2">
      <c r="A389" s="12">
        <v>1</v>
      </c>
      <c r="B389" s="13" t="s">
        <v>227</v>
      </c>
      <c r="C389" s="14" t="s">
        <v>228</v>
      </c>
      <c r="D389" s="15">
        <v>1664.184</v>
      </c>
      <c r="E389" s="15">
        <v>174</v>
      </c>
      <c r="F389" s="15">
        <v>172.02</v>
      </c>
      <c r="G389" s="16">
        <f t="shared" si="5"/>
        <v>98.862068965517253</v>
      </c>
      <c r="H389" s="5"/>
    </row>
    <row r="390" spans="1:8" ht="25.5" x14ac:dyDescent="0.2">
      <c r="A390" s="12">
        <v>1</v>
      </c>
      <c r="B390" s="13" t="s">
        <v>229</v>
      </c>
      <c r="C390" s="14" t="s">
        <v>228</v>
      </c>
      <c r="D390" s="15">
        <v>1664.184</v>
      </c>
      <c r="E390" s="15">
        <v>174</v>
      </c>
      <c r="F390" s="15">
        <v>172.02</v>
      </c>
      <c r="G390" s="16">
        <f t="shared" si="5"/>
        <v>98.862068965517253</v>
      </c>
      <c r="H390" s="5"/>
    </row>
    <row r="391" spans="1:8" ht="25.5" x14ac:dyDescent="0.2">
      <c r="A391" s="12">
        <v>0</v>
      </c>
      <c r="B391" s="13" t="s">
        <v>44</v>
      </c>
      <c r="C391" s="14" t="s">
        <v>45</v>
      </c>
      <c r="D391" s="15">
        <v>264.18400000000003</v>
      </c>
      <c r="E391" s="15">
        <v>0</v>
      </c>
      <c r="F391" s="15">
        <v>0</v>
      </c>
      <c r="G391" s="16">
        <f t="shared" si="5"/>
        <v>0</v>
      </c>
      <c r="H391" s="5"/>
    </row>
    <row r="392" spans="1:8" ht="25.5" x14ac:dyDescent="0.2">
      <c r="A392" s="12">
        <v>0</v>
      </c>
      <c r="B392" s="13" t="s">
        <v>108</v>
      </c>
      <c r="C392" s="14" t="s">
        <v>109</v>
      </c>
      <c r="D392" s="15">
        <v>1400</v>
      </c>
      <c r="E392" s="15">
        <v>174</v>
      </c>
      <c r="F392" s="15">
        <v>172.02</v>
      </c>
      <c r="G392" s="16">
        <f t="shared" ref="G392:G455" si="6">IF(E392=0,0,(F392/E392)*100)</f>
        <v>98.862068965517253</v>
      </c>
      <c r="H392" s="5"/>
    </row>
    <row r="393" spans="1:8" ht="25.5" x14ac:dyDescent="0.2">
      <c r="A393" s="12">
        <v>1</v>
      </c>
      <c r="B393" s="13" t="s">
        <v>230</v>
      </c>
      <c r="C393" s="14" t="s">
        <v>231</v>
      </c>
      <c r="D393" s="15">
        <v>438.90000000000003</v>
      </c>
      <c r="E393" s="15">
        <v>0</v>
      </c>
      <c r="F393" s="15">
        <v>0</v>
      </c>
      <c r="G393" s="16">
        <f t="shared" si="6"/>
        <v>0</v>
      </c>
      <c r="H393" s="5"/>
    </row>
    <row r="394" spans="1:8" ht="25.5" x14ac:dyDescent="0.2">
      <c r="A394" s="12">
        <v>1</v>
      </c>
      <c r="B394" s="13" t="s">
        <v>232</v>
      </c>
      <c r="C394" s="14" t="s">
        <v>233</v>
      </c>
      <c r="D394" s="15">
        <v>438.90000000000003</v>
      </c>
      <c r="E394" s="15">
        <v>0</v>
      </c>
      <c r="F394" s="15">
        <v>0</v>
      </c>
      <c r="G394" s="16">
        <f t="shared" si="6"/>
        <v>0</v>
      </c>
      <c r="H394" s="5"/>
    </row>
    <row r="395" spans="1:8" ht="25.5" x14ac:dyDescent="0.2">
      <c r="A395" s="12">
        <v>1</v>
      </c>
      <c r="B395" s="13" t="s">
        <v>234</v>
      </c>
      <c r="C395" s="14" t="s">
        <v>233</v>
      </c>
      <c r="D395" s="15">
        <v>438.90000000000003</v>
      </c>
      <c r="E395" s="15">
        <v>0</v>
      </c>
      <c r="F395" s="15">
        <v>0</v>
      </c>
      <c r="G395" s="16">
        <f t="shared" si="6"/>
        <v>0</v>
      </c>
      <c r="H395" s="5"/>
    </row>
    <row r="396" spans="1:8" ht="25.5" x14ac:dyDescent="0.2">
      <c r="A396" s="12">
        <v>0</v>
      </c>
      <c r="B396" s="13" t="s">
        <v>44</v>
      </c>
      <c r="C396" s="14" t="s">
        <v>45</v>
      </c>
      <c r="D396" s="15">
        <v>438.90000000000003</v>
      </c>
      <c r="E396" s="15">
        <v>0</v>
      </c>
      <c r="F396" s="15">
        <v>0</v>
      </c>
      <c r="G396" s="16">
        <f t="shared" si="6"/>
        <v>0</v>
      </c>
      <c r="H396" s="5"/>
    </row>
    <row r="397" spans="1:8" ht="25.5" x14ac:dyDescent="0.2">
      <c r="A397" s="12">
        <v>1</v>
      </c>
      <c r="B397" s="13" t="s">
        <v>235</v>
      </c>
      <c r="C397" s="14" t="s">
        <v>236</v>
      </c>
      <c r="D397" s="15">
        <v>29582.799999999999</v>
      </c>
      <c r="E397" s="15">
        <v>0</v>
      </c>
      <c r="F397" s="15">
        <v>0</v>
      </c>
      <c r="G397" s="16">
        <f t="shared" si="6"/>
        <v>0</v>
      </c>
      <c r="H397" s="5"/>
    </row>
    <row r="398" spans="1:8" x14ac:dyDescent="0.2">
      <c r="A398" s="12">
        <v>1</v>
      </c>
      <c r="B398" s="13" t="s">
        <v>237</v>
      </c>
      <c r="C398" s="14" t="s">
        <v>238</v>
      </c>
      <c r="D398" s="15">
        <v>29582.799999999999</v>
      </c>
      <c r="E398" s="15">
        <v>0</v>
      </c>
      <c r="F398" s="15">
        <v>0</v>
      </c>
      <c r="G398" s="16">
        <f t="shared" si="6"/>
        <v>0</v>
      </c>
      <c r="H398" s="5"/>
    </row>
    <row r="399" spans="1:8" x14ac:dyDescent="0.2">
      <c r="A399" s="12">
        <v>1</v>
      </c>
      <c r="B399" s="13" t="s">
        <v>239</v>
      </c>
      <c r="C399" s="14" t="s">
        <v>238</v>
      </c>
      <c r="D399" s="15">
        <v>29582.799999999999</v>
      </c>
      <c r="E399" s="15">
        <v>0</v>
      </c>
      <c r="F399" s="15">
        <v>0</v>
      </c>
      <c r="G399" s="16">
        <f t="shared" si="6"/>
        <v>0</v>
      </c>
      <c r="H399" s="5"/>
    </row>
    <row r="400" spans="1:8" x14ac:dyDescent="0.2">
      <c r="A400" s="12">
        <v>0</v>
      </c>
      <c r="B400" s="13" t="s">
        <v>240</v>
      </c>
      <c r="C400" s="14" t="s">
        <v>241</v>
      </c>
      <c r="D400" s="15">
        <v>29582.799999999999</v>
      </c>
      <c r="E400" s="15">
        <v>0</v>
      </c>
      <c r="F400" s="15">
        <v>0</v>
      </c>
      <c r="G400" s="16">
        <f t="shared" si="6"/>
        <v>0</v>
      </c>
      <c r="H400" s="5"/>
    </row>
    <row r="401" spans="1:8" x14ac:dyDescent="0.2">
      <c r="A401" s="12">
        <v>1</v>
      </c>
      <c r="B401" s="13" t="s">
        <v>242</v>
      </c>
      <c r="C401" s="14" t="s">
        <v>243</v>
      </c>
      <c r="D401" s="15">
        <v>1743531.2000000002</v>
      </c>
      <c r="E401" s="15">
        <v>140165.04900000006</v>
      </c>
      <c r="F401" s="15">
        <v>107643.16676000002</v>
      </c>
      <c r="G401" s="16">
        <f t="shared" si="6"/>
        <v>76.797438111693566</v>
      </c>
      <c r="H401" s="5"/>
    </row>
    <row r="403" spans="1:8" x14ac:dyDescent="0.2">
      <c r="B403" s="9"/>
      <c r="C403" s="7"/>
      <c r="D403" s="5"/>
      <c r="E403" s="5"/>
      <c r="F403" s="5"/>
      <c r="G403" s="5"/>
    </row>
    <row r="411" spans="1:8" hidden="1" x14ac:dyDescent="0.2"/>
  </sheetData>
  <mergeCells count="4">
    <mergeCell ref="B2:G2"/>
    <mergeCell ref="B4:G4"/>
    <mergeCell ref="B1:G1"/>
    <mergeCell ref="B3:G3"/>
  </mergeCells>
  <conditionalFormatting sqref="B8:B401">
    <cfRule type="expression" dxfId="35" priority="49" stopIfTrue="1">
      <formula>A8=1</formula>
    </cfRule>
    <cfRule type="expression" dxfId="34" priority="50" stopIfTrue="1">
      <formula>A8=2</formula>
    </cfRule>
    <cfRule type="expression" dxfId="33" priority="51" stopIfTrue="1">
      <formula>A8=3</formula>
    </cfRule>
  </conditionalFormatting>
  <conditionalFormatting sqref="C8:C401">
    <cfRule type="expression" dxfId="32" priority="52" stopIfTrue="1">
      <formula>A8=1</formula>
    </cfRule>
    <cfRule type="expression" dxfId="31" priority="53" stopIfTrue="1">
      <formula>A8=2</formula>
    </cfRule>
    <cfRule type="expression" dxfId="30" priority="54" stopIfTrue="1">
      <formula>A8=3</formula>
    </cfRule>
  </conditionalFormatting>
  <conditionalFormatting sqref="D8:D401">
    <cfRule type="expression" dxfId="29" priority="58" stopIfTrue="1">
      <formula>A8=1</formula>
    </cfRule>
    <cfRule type="expression" dxfId="28" priority="59" stopIfTrue="1">
      <formula>A8=2</formula>
    </cfRule>
    <cfRule type="expression" dxfId="27" priority="60" stopIfTrue="1">
      <formula>A8=3</formula>
    </cfRule>
  </conditionalFormatting>
  <conditionalFormatting sqref="E8:E401">
    <cfRule type="expression" dxfId="26" priority="61" stopIfTrue="1">
      <formula>A8=1</formula>
    </cfRule>
    <cfRule type="expression" dxfId="25" priority="62" stopIfTrue="1">
      <formula>A8=2</formula>
    </cfRule>
    <cfRule type="expression" dxfId="24" priority="63" stopIfTrue="1">
      <formula>A8=3</formula>
    </cfRule>
  </conditionalFormatting>
  <conditionalFormatting sqref="F8:F401">
    <cfRule type="expression" dxfId="23" priority="70" stopIfTrue="1">
      <formula>A8=1</formula>
    </cfRule>
    <cfRule type="expression" dxfId="22" priority="71" stopIfTrue="1">
      <formula>A8=2</formula>
    </cfRule>
    <cfRule type="expression" dxfId="21" priority="72" stopIfTrue="1">
      <formula>A8=3</formula>
    </cfRule>
  </conditionalFormatting>
  <conditionalFormatting sqref="G8:G401">
    <cfRule type="expression" dxfId="20" priority="94" stopIfTrue="1">
      <formula>A8=1</formula>
    </cfRule>
    <cfRule type="expression" dxfId="19" priority="95" stopIfTrue="1">
      <formula>A8=2</formula>
    </cfRule>
    <cfRule type="expression" dxfId="18" priority="96" stopIfTrue="1">
      <formula>A8=3</formula>
    </cfRule>
  </conditionalFormatting>
  <conditionalFormatting sqref="B403:B412">
    <cfRule type="expression" dxfId="17" priority="1" stopIfTrue="1">
      <formula>A403=1</formula>
    </cfRule>
    <cfRule type="expression" dxfId="16" priority="2" stopIfTrue="1">
      <formula>A403=2</formula>
    </cfRule>
    <cfRule type="expression" dxfId="15" priority="3" stopIfTrue="1">
      <formula>A403=3</formula>
    </cfRule>
  </conditionalFormatting>
  <conditionalFormatting sqref="C403:C412">
    <cfRule type="expression" dxfId="14" priority="4" stopIfTrue="1">
      <formula>A403=1</formula>
    </cfRule>
    <cfRule type="expression" dxfId="13" priority="5" stopIfTrue="1">
      <formula>A403=2</formula>
    </cfRule>
    <cfRule type="expression" dxfId="12" priority="6" stopIfTrue="1">
      <formula>A403=3</formula>
    </cfRule>
  </conditionalFormatting>
  <conditionalFormatting sqref="D403:D412">
    <cfRule type="expression" dxfId="11" priority="10" stopIfTrue="1">
      <formula>A403=1</formula>
    </cfRule>
    <cfRule type="expression" dxfId="10" priority="11" stopIfTrue="1">
      <formula>A403=2</formula>
    </cfRule>
    <cfRule type="expression" dxfId="9" priority="12" stopIfTrue="1">
      <formula>A403=3</formula>
    </cfRule>
  </conditionalFormatting>
  <conditionalFormatting sqref="E403:E412">
    <cfRule type="expression" dxfId="8" priority="13" stopIfTrue="1">
      <formula>A403=1</formula>
    </cfRule>
    <cfRule type="expression" dxfId="7" priority="14" stopIfTrue="1">
      <formula>A403=2</formula>
    </cfRule>
    <cfRule type="expression" dxfId="6" priority="15" stopIfTrue="1">
      <formula>A403=3</formula>
    </cfRule>
  </conditionalFormatting>
  <conditionalFormatting sqref="F403:F412">
    <cfRule type="expression" dxfId="5" priority="22" stopIfTrue="1">
      <formula>A403=1</formula>
    </cfRule>
    <cfRule type="expression" dxfId="4" priority="23" stopIfTrue="1">
      <formula>A403=2</formula>
    </cfRule>
    <cfRule type="expression" dxfId="3" priority="24" stopIfTrue="1">
      <formula>A403=3</formula>
    </cfRule>
  </conditionalFormatting>
  <conditionalFormatting sqref="G403:G412">
    <cfRule type="expression" dxfId="2" priority="46" stopIfTrue="1">
      <formula>A403=1</formula>
    </cfRule>
    <cfRule type="expression" dxfId="1" priority="47" stopIfTrue="1">
      <formula>A403=2</formula>
    </cfRule>
    <cfRule type="expression" dxfId="0" priority="48" stopIfTrue="1">
      <formula>A403=3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61DB-7932-432C-B62A-C7415830F5A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2024-02-09T08:14:14Z</dcterms:created>
  <dcterms:modified xsi:type="dcterms:W3CDTF">2024-02-21T08:35:39Z</dcterms:modified>
</cp:coreProperties>
</file>