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105" windowWidth="10665" windowHeight="11895"/>
  </bookViews>
  <sheets>
    <sheet name="37577078-2021-Q1" sheetId="1" r:id="rId1"/>
  </sheets>
  <calcPr calcId="145621"/>
</workbook>
</file>

<file path=xl/calcChain.xml><?xml version="1.0" encoding="utf-8"?>
<calcChain xmlns="http://schemas.openxmlformats.org/spreadsheetml/2006/main">
  <c r="E97" i="1" l="1"/>
  <c r="E96" i="1"/>
  <c r="E95" i="1"/>
  <c r="E94" i="1"/>
  <c r="E93" i="1"/>
  <c r="E92" i="1"/>
  <c r="E91" i="1"/>
  <c r="D90" i="1"/>
  <c r="E90" i="1"/>
</calcChain>
</file>

<file path=xl/sharedStrings.xml><?xml version="1.0" encoding="utf-8"?>
<sst xmlns="http://schemas.openxmlformats.org/spreadsheetml/2006/main" count="189" uniqueCount="178">
  <si>
    <t>Основні фінансові показники підприємства 
І. Формування прибутку підприємства</t>
  </si>
  <si>
    <t>Код рядка</t>
  </si>
  <si>
    <t>План</t>
  </si>
  <si>
    <t>Факт</t>
  </si>
  <si>
    <t>Відхилення 
(+, -)</t>
  </si>
  <si>
    <t>Виконання
(%)</t>
  </si>
  <si>
    <t>Дохід (виручка) від реалізації продукції (товарів, робіт, послуг)</t>
  </si>
  <si>
    <t>податок на додану вартість</t>
  </si>
  <si>
    <t>Дохід від оренди нежитлового приміщення</t>
  </si>
  <si>
    <t>Фінансова допомога з місцевого бюджету</t>
  </si>
  <si>
    <t xml:space="preserve">Інші операційні доходи </t>
  </si>
  <si>
    <t>дохід від у сумі амортизаційних відрахувань, ОЗ придбаних за кошти місцевого бюджету</t>
  </si>
  <si>
    <t xml:space="preserve">Відшкодування судових витрат </t>
  </si>
  <si>
    <t>010</t>
  </si>
  <si>
    <t>011</t>
  </si>
  <si>
    <t>012</t>
  </si>
  <si>
    <t>012/1</t>
  </si>
  <si>
    <t>012/2</t>
  </si>
  <si>
    <t>012/3</t>
  </si>
  <si>
    <t>підрядники</t>
  </si>
  <si>
    <t>012/4</t>
  </si>
  <si>
    <t>012/6</t>
  </si>
  <si>
    <t>014</t>
  </si>
  <si>
    <t>Адміністративні витрати, у тому числі:</t>
  </si>
  <si>
    <t>013</t>
  </si>
  <si>
    <t>витрати, пов’язані з використанням службових автомобілів</t>
  </si>
  <si>
    <t>витрати на консалтингові послуги</t>
  </si>
  <si>
    <t>витрати на юридичні послуги</t>
  </si>
  <si>
    <t>015</t>
  </si>
  <si>
    <t>016</t>
  </si>
  <si>
    <t>017</t>
  </si>
  <si>
    <t>018</t>
  </si>
  <si>
    <t>019</t>
  </si>
  <si>
    <t>020</t>
  </si>
  <si>
    <t>Витрати (дохід) з податку на прибуток (податок на прибуток)</t>
  </si>
  <si>
    <t>021</t>
  </si>
  <si>
    <t>Валовий прибуток (збиток)</t>
  </si>
  <si>
    <t>Чистий прибуток (збиток), у тому числі:</t>
  </si>
  <si>
    <t>II. Розподіл чистого прибутку</t>
  </si>
  <si>
    <t>Залишок нерозподіленого прибутку (нерозподіленого збитку) на початок звітного періоду</t>
  </si>
  <si>
    <t>у тому числі за основними видами діяльності згідно з КВЕД</t>
  </si>
  <si>
    <t>Резервний фонд</t>
  </si>
  <si>
    <t>III. Обов’язкові платежі підприємства до бюджету та державних цільових фондів</t>
  </si>
  <si>
    <t>податок на прибуток</t>
  </si>
  <si>
    <t>033/1</t>
  </si>
  <si>
    <t>акцизний збір</t>
  </si>
  <si>
    <t>033/2</t>
  </si>
  <si>
    <t>ПДВ, що підлягає сплаті до бюджету за підсумками звітного періоду</t>
  </si>
  <si>
    <t>033/3</t>
  </si>
  <si>
    <t>ПДВ, що підлягає відшкодуванню з бюджету за підсумками звітного періоду</t>
  </si>
  <si>
    <t>033/4</t>
  </si>
  <si>
    <t>погашення реструктуризованих та відстрочених сум, що підлягають сплаті у поточному році:</t>
  </si>
  <si>
    <t>034/1</t>
  </si>
  <si>
    <t>до бюджету</t>
  </si>
  <si>
    <t>до державних цільових фондів</t>
  </si>
  <si>
    <t>неустойки (штрафи, пені)</t>
  </si>
  <si>
    <t>Єдиний внесок на загальнообов’язкове державне соціальне страхування</t>
  </si>
  <si>
    <t>035/1</t>
  </si>
  <si>
    <t>Військовий збір</t>
  </si>
  <si>
    <t>місцеві податки та збори (земельний податок)</t>
  </si>
  <si>
    <t>Елементи операційних витрат</t>
  </si>
  <si>
    <t>Капітальні інвестиції</t>
  </si>
  <si>
    <t>Відхилення 
(+,-)</t>
  </si>
  <si>
    <t>001/1</t>
  </si>
  <si>
    <t>001/2</t>
  </si>
  <si>
    <t>001/3</t>
  </si>
  <si>
    <t>001/4</t>
  </si>
  <si>
    <t>001/5</t>
  </si>
  <si>
    <t>придбання (створення) оборотних активів</t>
  </si>
  <si>
    <t>001/6</t>
  </si>
  <si>
    <t>001/7</t>
  </si>
  <si>
    <t>(підпис)</t>
  </si>
  <si>
    <t>Головний бухгалтер</t>
  </si>
  <si>
    <t>Усього витрати</t>
  </si>
  <si>
    <t>Фінансові результати діяльності:</t>
  </si>
  <si>
    <t>прибуток</t>
  </si>
  <si>
    <t>збиток</t>
  </si>
  <si>
    <t>Відхилення
(+,-)</t>
  </si>
  <si>
    <t>Собівартість реалізованої продукції ( товарів, робіт та послуг) (розшифрування)</t>
  </si>
  <si>
    <t>витрати на страхові послуги</t>
  </si>
  <si>
    <t>витрати на аудиторські послуги</t>
  </si>
  <si>
    <t>Інші адміністративні витрати (розшифрування)</t>
  </si>
  <si>
    <t>Витрати на збут (розшифрування)</t>
  </si>
  <si>
    <t>Інші операційні витрати (розшифрування)</t>
  </si>
  <si>
    <t>Фінансові витрати (розшифрування)</t>
  </si>
  <si>
    <t>Втрати від участі в капіталі (розшифрування)</t>
  </si>
  <si>
    <t>Інші витрати (розшифрування)</t>
  </si>
  <si>
    <t>012/5</t>
  </si>
  <si>
    <t>035/2</t>
  </si>
  <si>
    <t xml:space="preserve">ЗВІТ 
про фінансові показники КСП "Інженерні мережі" 
за 3 місяці 2021 р. </t>
  </si>
  <si>
    <r>
      <rPr>
        <b/>
        <sz val="14"/>
        <rFont val="Times New Roman"/>
        <family val="1"/>
        <charset val="204"/>
      </rPr>
      <t>Доходи</t>
    </r>
  </si>
  <si>
    <t>001</t>
  </si>
  <si>
    <t>002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</si>
  <si>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</si>
  <si>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t>003</t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</si>
  <si>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</si>
  <si>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</si>
  <si>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i/>
        <sz val="14"/>
        <rFont val="Times New Roman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</si>
  <si>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</si>
  <si>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(розшифрування)</t>
    </r>
  </si>
  <si>
    <t>006</t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</si>
  <si>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(розшифрування)</t>
    </r>
  </si>
  <si>
    <t>007</t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</si>
  <si>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(розшифрування)</t>
    </r>
  </si>
  <si>
    <t>008</t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</si>
  <si>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(розшифрування)</t>
    </r>
  </si>
  <si>
    <t>009</t>
  </si>
  <si>
    <r>
      <rPr>
        <b/>
        <sz val="14"/>
        <rFont val="Times New Roman"/>
        <family val="1"/>
        <charset val="204"/>
      </rPr>
      <t>Усього доходів</t>
    </r>
  </si>
  <si>
    <r>
      <rPr>
        <b/>
        <sz val="14"/>
        <rFont val="Times New Roman"/>
        <family val="1"/>
        <charset val="204"/>
      </rPr>
      <t>Витрати</t>
    </r>
  </si>
  <si>
    <t>Фінансовий результат від операційної діяльності:</t>
  </si>
  <si>
    <t>021/1</t>
  </si>
  <si>
    <t>021/2</t>
  </si>
  <si>
    <t>Фінансовий результат до оподаткування</t>
  </si>
  <si>
    <t>022</t>
  </si>
  <si>
    <t>022/1</t>
  </si>
  <si>
    <t>022/2</t>
  </si>
  <si>
    <t>Прибуток (збиток) від припинення діяльності після оподаткування</t>
  </si>
  <si>
    <t>023</t>
  </si>
  <si>
    <t>024</t>
  </si>
  <si>
    <t>024/1</t>
  </si>
  <si>
    <t>024/2</t>
  </si>
  <si>
    <t>025</t>
  </si>
  <si>
    <t>026</t>
  </si>
  <si>
    <t>027</t>
  </si>
  <si>
    <t>027/1</t>
  </si>
  <si>
    <t>028</t>
  </si>
  <si>
    <t>029</t>
  </si>
  <si>
    <t>030</t>
  </si>
  <si>
    <t>Залишок нерозподіленого прибутку (непокритого збитку) на кінець звітного періоду</t>
  </si>
  <si>
    <t>031</t>
  </si>
  <si>
    <r>
      <rPr>
        <b/>
        <sz val="14"/>
        <rFont val="Times New Roman"/>
        <family val="1"/>
        <charset val="204"/>
      </rPr>
      <t xml:space="preserve">Відрахування частини прибутку </t>
    </r>
    <r>
      <rPr>
        <sz val="14"/>
        <rFont val="Times New Roman"/>
        <family val="1"/>
        <charset val="204"/>
      </rPr>
      <t>комунальними унітарними підприємствами</t>
    </r>
  </si>
  <si>
    <r>
      <rPr>
        <b/>
        <sz val="14"/>
        <rFont val="Times New Roman"/>
        <family val="1"/>
        <charset val="204"/>
      </rPr>
      <t>Розвиток виробництва: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</si>
  <si>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</si>
  <si>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</si>
  <si>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rPr>
        <b/>
        <sz val="14"/>
        <rFont val="Times New Roman"/>
        <family val="1"/>
        <charset val="204"/>
      </rPr>
      <t>Сплата поточних податків та обов’язкових платежів до бюджету, у тому числі:</t>
    </r>
  </si>
  <si>
    <t>032</t>
  </si>
  <si>
    <t>032/1</t>
  </si>
  <si>
    <t>032/2</t>
  </si>
  <si>
    <t>032/3</t>
  </si>
  <si>
    <t>032/4</t>
  </si>
  <si>
    <r>
      <rPr>
        <b/>
        <sz val="14"/>
        <rFont val="Times New Roman"/>
        <family val="1"/>
        <charset val="204"/>
      </rPr>
      <t>Погашення податкової заборгованості, у тому числі:</t>
    </r>
  </si>
  <si>
    <t>033</t>
  </si>
  <si>
    <r>
      <rPr>
        <b/>
        <sz val="14"/>
        <rFont val="Times New Roman"/>
        <family val="1"/>
        <charset val="204"/>
      </rPr>
      <t>Внески до державних цільових фондів, у тому числі:</t>
    </r>
  </si>
  <si>
    <t>034</t>
  </si>
  <si>
    <r>
      <rPr>
        <b/>
        <sz val="14"/>
        <rFont val="Times New Roman"/>
        <family val="1"/>
        <charset val="204"/>
      </rPr>
      <t>Інші обов’язкові платежі, у тому числі:</t>
    </r>
  </si>
  <si>
    <t>035</t>
  </si>
  <si>
    <t>інші платежі (ПДФО)</t>
  </si>
  <si>
    <t>035/3</t>
  </si>
  <si>
    <r>
      <rPr>
        <b/>
        <sz val="14"/>
        <rFont val="Times New Roman"/>
        <family val="1"/>
        <charset val="204"/>
      </rPr>
      <t>Матеріальні витрати, у тому числі:</t>
    </r>
  </si>
  <si>
    <r>
      <rPr>
        <b/>
        <sz val="14"/>
        <rFont val="Times New Roman"/>
        <family val="1"/>
        <charset val="204"/>
      </rPr>
      <t>001</t>
    </r>
  </si>
  <si>
    <r>
      <rPr>
        <i/>
        <sz val="14"/>
        <rFont val="Times New Roman"/>
        <family val="1"/>
        <charset val="204"/>
      </rPr>
      <t>витрати на сировину й основні матеріали</t>
    </r>
  </si>
  <si>
    <r>
      <rPr>
        <b/>
        <sz val="14"/>
        <rFont val="Times New Roman"/>
        <family val="1"/>
        <charset val="204"/>
      </rPr>
      <t>001/1</t>
    </r>
  </si>
  <si>
    <r>
      <rPr>
        <i/>
        <sz val="14"/>
        <rFont val="Times New Roman"/>
        <family val="1"/>
        <charset val="204"/>
      </rPr>
      <t>витрати на паливо та енергію</t>
    </r>
  </si>
  <si>
    <r>
      <rPr>
        <b/>
        <sz val="14"/>
        <rFont val="Times New Roman"/>
        <family val="1"/>
        <charset val="204"/>
      </rPr>
      <t>001/2</t>
    </r>
  </si>
  <si>
    <r>
      <rPr>
        <b/>
        <sz val="14"/>
        <rFont val="Times New Roman"/>
        <family val="1"/>
        <charset val="204"/>
      </rPr>
      <t>001/3</t>
    </r>
    <r>
      <rPr>
        <sz val="11"/>
        <color indexed="8"/>
        <rFont val="Calibri"/>
        <family val="2"/>
        <charset val="204"/>
      </rPr>
      <t/>
    </r>
  </si>
  <si>
    <r>
      <rPr>
        <b/>
        <sz val="14"/>
        <rFont val="Times New Roman"/>
        <family val="1"/>
        <charset val="204"/>
      </rPr>
      <t>Витрати на оплату праці</t>
    </r>
  </si>
  <si>
    <r>
      <rPr>
        <b/>
        <sz val="14"/>
        <rFont val="Times New Roman"/>
        <family val="1"/>
        <charset val="204"/>
      </rPr>
      <t>002</t>
    </r>
  </si>
  <si>
    <r>
      <rPr>
        <b/>
        <sz val="14"/>
        <rFont val="Times New Roman"/>
        <family val="1"/>
        <charset val="204"/>
      </rPr>
      <t>Відрахування на соціальні заходи</t>
    </r>
  </si>
  <si>
    <r>
      <rPr>
        <b/>
        <sz val="14"/>
        <rFont val="Times New Roman"/>
        <family val="1"/>
        <charset val="204"/>
      </rPr>
      <t>003</t>
    </r>
  </si>
  <si>
    <r>
      <rPr>
        <b/>
        <sz val="14"/>
        <rFont val="Times New Roman"/>
        <family val="1"/>
        <charset val="204"/>
      </rPr>
      <t>Амортизація</t>
    </r>
  </si>
  <si>
    <r>
      <rPr>
        <b/>
        <sz val="14"/>
        <rFont val="Times New Roman"/>
        <family val="1"/>
        <charset val="204"/>
      </rPr>
      <t>004</t>
    </r>
  </si>
  <si>
    <r>
      <rPr>
        <b/>
        <sz val="14"/>
        <rFont val="Times New Roman"/>
        <family val="1"/>
        <charset val="204"/>
      </rPr>
      <t>Інші операційні витрати</t>
    </r>
  </si>
  <si>
    <r>
      <rPr>
        <b/>
        <sz val="14"/>
        <rFont val="Times New Roman"/>
        <family val="1"/>
        <charset val="204"/>
      </rPr>
      <t>005</t>
    </r>
  </si>
  <si>
    <r>
      <rPr>
        <b/>
        <sz val="14"/>
        <rFont val="Times New Roman"/>
        <family val="1"/>
        <charset val="204"/>
      </rPr>
      <t>Операційні витрати, усього</t>
    </r>
  </si>
  <si>
    <r>
      <rPr>
        <b/>
        <sz val="14"/>
        <rFont val="Times New Roman"/>
        <family val="1"/>
        <charset val="204"/>
      </rPr>
      <t>006</t>
    </r>
  </si>
  <si>
    <r>
      <rPr>
        <b/>
        <sz val="14"/>
        <rFont val="Times New Roman"/>
        <family val="1"/>
        <charset val="204"/>
      </rPr>
      <t>Код рядка</t>
    </r>
  </si>
  <si>
    <r>
      <rPr>
        <b/>
        <sz val="14"/>
        <rFont val="Times New Roman"/>
        <family val="1"/>
        <charset val="204"/>
      </rPr>
      <t>Капітальні інвестиції, усього, у тому числі:</t>
    </r>
  </si>
  <si>
    <r>
      <rPr>
        <i/>
        <sz val="14"/>
        <rFont val="Times New Roman"/>
        <family val="1"/>
        <charset val="204"/>
      </rPr>
      <t>капітальне будівництво</t>
    </r>
  </si>
  <si>
    <r>
      <rPr>
        <i/>
        <sz val="14"/>
        <rFont val="Times New Roman"/>
        <family val="1"/>
        <charset val="204"/>
      </rPr>
      <t>придбання (виготовлення) основних засобів</t>
    </r>
  </si>
  <si>
    <r>
      <rPr>
        <i/>
        <sz val="14"/>
        <rFont val="Times New Roman"/>
        <family val="1"/>
        <charset val="204"/>
      </rPr>
      <t>придбання (виготовлення) інших необоротних матеріальних активів</t>
    </r>
  </si>
  <si>
    <r>
      <rPr>
        <i/>
        <sz val="14"/>
        <rFont val="Times New Roman"/>
        <family val="1"/>
        <charset val="204"/>
      </rPr>
      <t>придбання (створення) нематеріальних активів</t>
    </r>
  </si>
  <si>
    <r>
      <rPr>
        <i/>
        <sz val="14"/>
        <rFont val="Times New Roman"/>
        <family val="1"/>
        <charset val="204"/>
      </rPr>
      <t>модернізація, модифікація (добудова, дообладнання, реконструкція) основних засобів</t>
    </r>
  </si>
  <si>
    <r>
      <rPr>
        <i/>
        <sz val="14"/>
        <rFont val="Times New Roman"/>
        <family val="1"/>
        <charset val="204"/>
      </rPr>
      <t>капітальний ремонт</t>
    </r>
  </si>
  <si>
    <r>
      <rPr>
        <b/>
        <sz val="14"/>
        <rFont val="Times New Roman"/>
        <family val="1"/>
        <charset val="204"/>
      </rPr>
      <t>План</t>
    </r>
  </si>
  <si>
    <r>
      <rPr>
        <b/>
        <sz val="14"/>
        <rFont val="Times New Roman"/>
        <family val="1"/>
        <charset val="204"/>
      </rPr>
      <t>Факт</t>
    </r>
  </si>
  <si>
    <r>
      <rPr>
        <b/>
        <sz val="14"/>
        <rFont val="Times New Roman"/>
        <family val="1"/>
        <charset val="204"/>
      </rPr>
      <t>Виконання (%)</t>
    </r>
  </si>
  <si>
    <t>____________________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</si>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</sst>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theme="4" tint="-0.24997711111789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Fill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/>
    <xf numFmtId="0" fontId="2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0" xfId="0" applyFont="1" applyFill="1" applyAlignment="1"/>
    <xf numFmtId="49" fontId="9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4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/>
    <xf numFmtId="0" fontId="2" fillId="0" borderId="0" xfId="0" applyFont="1" applyFill="1" applyAlignment="1"/>
    <xf numFmtId="164" fontId="8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Alignment="1"/>
    <xf numFmtId="0" fontId="9" fillId="0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 vertical="top"/>
    </xf>
    <xf numFmtId="0" fontId="2" fillId="2" borderId="0" xfId="0" applyFont="1" applyFill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2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topLeftCell="A73" zoomScale="55" zoomScaleNormal="55" workbookViewId="0">
      <selection activeCell="A88" sqref="A88:F88"/>
    </sheetView>
  </sheetViews>
  <sheetFormatPr defaultRowHeight="15" customHeight="1" x14ac:dyDescent="0.3"/>
  <cols>
    <col min="1" max="1" width="77.42578125" style="43" customWidth="1"/>
    <col min="2" max="2" width="9.5703125" style="43" customWidth="1"/>
    <col min="3" max="3" width="17.42578125" style="42" customWidth="1"/>
    <col min="4" max="4" width="16.5703125" style="37" customWidth="1"/>
    <col min="5" max="5" width="17.85546875" style="38" customWidth="1"/>
    <col min="6" max="6" width="20" style="38" customWidth="1"/>
    <col min="7" max="10" width="8.7109375" style="26" customWidth="1"/>
    <col min="11" max="17" width="14.42578125" style="26" customWidth="1"/>
    <col min="18" max="16384" width="9.140625" style="26"/>
  </cols>
  <sheetData>
    <row r="1" spans="1:6" s="1" customFormat="1" ht="54.75" customHeight="1" x14ac:dyDescent="0.3">
      <c r="A1" s="90" t="s">
        <v>89</v>
      </c>
      <c r="B1" s="91"/>
      <c r="C1" s="91"/>
      <c r="D1" s="91"/>
      <c r="E1" s="91"/>
      <c r="F1" s="91"/>
    </row>
    <row r="2" spans="1:6" s="1" customFormat="1" ht="18.75" customHeight="1" x14ac:dyDescent="0.3">
      <c r="A2" s="2"/>
      <c r="B2" s="2"/>
      <c r="C2" s="3"/>
      <c r="D2" s="4"/>
      <c r="E2" s="2"/>
      <c r="F2" s="5"/>
    </row>
    <row r="3" spans="1:6" s="1" customFormat="1" ht="39.75" customHeight="1" x14ac:dyDescent="0.3">
      <c r="A3" s="92" t="s">
        <v>0</v>
      </c>
      <c r="B3" s="93"/>
      <c r="C3" s="93"/>
      <c r="D3" s="93"/>
      <c r="E3" s="93"/>
      <c r="F3" s="93"/>
    </row>
    <row r="4" spans="1:6" s="1" customFormat="1" ht="39" customHeight="1" x14ac:dyDescent="0.3">
      <c r="A4" s="6"/>
      <c r="B4" s="84" t="s">
        <v>1</v>
      </c>
      <c r="C4" s="85" t="s">
        <v>2</v>
      </c>
      <c r="D4" s="85" t="s">
        <v>3</v>
      </c>
      <c r="E4" s="83" t="s">
        <v>4</v>
      </c>
      <c r="F4" s="83" t="s">
        <v>5</v>
      </c>
    </row>
    <row r="5" spans="1:6" s="1" customFormat="1" ht="18.75" x14ac:dyDescent="0.3">
      <c r="A5" s="94" t="s">
        <v>90</v>
      </c>
      <c r="B5" s="95"/>
      <c r="C5" s="95"/>
      <c r="D5" s="95"/>
      <c r="E5" s="95"/>
      <c r="F5" s="95"/>
    </row>
    <row r="6" spans="1:6" s="1" customFormat="1" ht="57.75" customHeight="1" x14ac:dyDescent="0.3">
      <c r="A6" s="44" t="s">
        <v>6</v>
      </c>
      <c r="B6" s="45" t="s">
        <v>91</v>
      </c>
      <c r="C6" s="45">
        <v>9939</v>
      </c>
      <c r="D6" s="45">
        <v>9502.2000000000007</v>
      </c>
      <c r="E6" s="45">
        <v>-436.79999999999927</v>
      </c>
      <c r="F6" s="45">
        <v>95.6</v>
      </c>
    </row>
    <row r="7" spans="1:6" s="1" customFormat="1" ht="18.75" x14ac:dyDescent="0.3">
      <c r="A7" s="46" t="s">
        <v>7</v>
      </c>
      <c r="B7" s="47" t="s">
        <v>92</v>
      </c>
      <c r="C7" s="45">
        <v>1656.5</v>
      </c>
      <c r="D7" s="45">
        <v>1583.7</v>
      </c>
      <c r="E7" s="45">
        <v>-72.799999999999955</v>
      </c>
      <c r="F7" s="45">
        <v>95.6</v>
      </c>
    </row>
    <row r="8" spans="1:6" s="1" customFormat="1" ht="19.5" customHeight="1" x14ac:dyDescent="0.3">
      <c r="A8" s="44" t="s">
        <v>93</v>
      </c>
      <c r="B8" s="45" t="s">
        <v>94</v>
      </c>
      <c r="C8" s="45">
        <v>0</v>
      </c>
      <c r="D8" s="45">
        <v>0</v>
      </c>
      <c r="E8" s="45">
        <v>0</v>
      </c>
      <c r="F8" s="45">
        <v>0</v>
      </c>
    </row>
    <row r="9" spans="1:6" s="1" customFormat="1" ht="21.75" customHeight="1" x14ac:dyDescent="0.3">
      <c r="A9" s="44" t="s">
        <v>95</v>
      </c>
      <c r="B9" s="45" t="s">
        <v>96</v>
      </c>
      <c r="C9" s="45">
        <v>0</v>
      </c>
      <c r="D9" s="45">
        <v>0</v>
      </c>
      <c r="E9" s="45">
        <v>0</v>
      </c>
      <c r="F9" s="45">
        <v>0</v>
      </c>
    </row>
    <row r="10" spans="1:6" s="1" customFormat="1" ht="39.75" customHeight="1" x14ac:dyDescent="0.3">
      <c r="A10" s="44" t="s">
        <v>97</v>
      </c>
      <c r="B10" s="45" t="s">
        <v>98</v>
      </c>
      <c r="C10" s="45">
        <v>8282.5</v>
      </c>
      <c r="D10" s="45">
        <v>7918.5</v>
      </c>
      <c r="E10" s="45">
        <v>-364</v>
      </c>
      <c r="F10" s="45">
        <v>95.6</v>
      </c>
    </row>
    <row r="11" spans="1:6" s="1" customFormat="1" ht="24.75" customHeight="1" x14ac:dyDescent="0.3">
      <c r="A11" s="44" t="s">
        <v>99</v>
      </c>
      <c r="B11" s="45" t="s">
        <v>100</v>
      </c>
      <c r="C11" s="45">
        <v>3231.8</v>
      </c>
      <c r="D11" s="45">
        <v>1664.7</v>
      </c>
      <c r="E11" s="45">
        <v>-1567.1000000000001</v>
      </c>
      <c r="F11" s="45">
        <v>51.5</v>
      </c>
    </row>
    <row r="12" spans="1:6" s="1" customFormat="1" ht="24" customHeight="1" x14ac:dyDescent="0.3">
      <c r="A12" s="44" t="s">
        <v>8</v>
      </c>
      <c r="B12" s="45"/>
      <c r="C12" s="45">
        <v>54</v>
      </c>
      <c r="D12" s="45">
        <v>6.3</v>
      </c>
      <c r="E12" s="45">
        <v>-47.7</v>
      </c>
      <c r="F12" s="45">
        <v>11.7</v>
      </c>
    </row>
    <row r="13" spans="1:6" s="1" customFormat="1" ht="27" customHeight="1" x14ac:dyDescent="0.3">
      <c r="A13" s="44" t="s">
        <v>9</v>
      </c>
      <c r="B13" s="45"/>
      <c r="C13" s="45">
        <v>3117.8</v>
      </c>
      <c r="D13" s="45">
        <v>1529</v>
      </c>
      <c r="E13" s="45">
        <v>-1588.8000000000002</v>
      </c>
      <c r="F13" s="45">
        <v>49</v>
      </c>
    </row>
    <row r="14" spans="1:6" s="1" customFormat="1" ht="22.5" customHeight="1" x14ac:dyDescent="0.3">
      <c r="A14" s="44" t="s">
        <v>10</v>
      </c>
      <c r="B14" s="45"/>
      <c r="C14" s="45">
        <v>60</v>
      </c>
      <c r="D14" s="45">
        <v>129.40000000000009</v>
      </c>
      <c r="E14" s="45">
        <v>69.400000000000091</v>
      </c>
      <c r="F14" s="45">
        <v>215.7</v>
      </c>
    </row>
    <row r="15" spans="1:6" s="1" customFormat="1" ht="19.5" customHeight="1" x14ac:dyDescent="0.3">
      <c r="A15" s="44" t="s">
        <v>101</v>
      </c>
      <c r="B15" s="45" t="s">
        <v>102</v>
      </c>
      <c r="C15" s="45">
        <v>0</v>
      </c>
      <c r="D15" s="45">
        <v>0</v>
      </c>
      <c r="E15" s="45">
        <v>0</v>
      </c>
      <c r="F15" s="45">
        <v>0</v>
      </c>
    </row>
    <row r="16" spans="1:6" s="1" customFormat="1" ht="24.75" customHeight="1" x14ac:dyDescent="0.3">
      <c r="A16" s="44" t="s">
        <v>103</v>
      </c>
      <c r="B16" s="45" t="s">
        <v>104</v>
      </c>
      <c r="C16" s="45">
        <v>0</v>
      </c>
      <c r="D16" s="45">
        <v>0</v>
      </c>
      <c r="E16" s="45">
        <v>0</v>
      </c>
      <c r="F16" s="45">
        <v>0</v>
      </c>
    </row>
    <row r="17" spans="1:8" s="1" customFormat="1" ht="18.75" x14ac:dyDescent="0.3">
      <c r="A17" s="46" t="s">
        <v>105</v>
      </c>
      <c r="B17" s="47" t="s">
        <v>106</v>
      </c>
      <c r="C17" s="45">
        <v>750</v>
      </c>
      <c r="D17" s="45">
        <v>549.70000000000005</v>
      </c>
      <c r="E17" s="45">
        <v>-200.29999999999995</v>
      </c>
      <c r="F17" s="45">
        <v>73.3</v>
      </c>
    </row>
    <row r="18" spans="1:8" s="1" customFormat="1" ht="37.5" x14ac:dyDescent="0.3">
      <c r="A18" s="44" t="s">
        <v>11</v>
      </c>
      <c r="B18" s="47"/>
      <c r="C18" s="45">
        <v>750</v>
      </c>
      <c r="D18" s="45">
        <v>549.70000000000005</v>
      </c>
      <c r="E18" s="45">
        <v>-200.29999999999995</v>
      </c>
      <c r="F18" s="45">
        <v>73.3</v>
      </c>
    </row>
    <row r="19" spans="1:8" s="1" customFormat="1" ht="22.5" customHeight="1" x14ac:dyDescent="0.3">
      <c r="A19" s="44" t="s">
        <v>12</v>
      </c>
      <c r="B19" s="47"/>
      <c r="C19" s="45">
        <v>0</v>
      </c>
      <c r="D19" s="45">
        <v>0</v>
      </c>
      <c r="E19" s="45">
        <v>0</v>
      </c>
      <c r="F19" s="45"/>
    </row>
    <row r="20" spans="1:8" s="1" customFormat="1" ht="24" customHeight="1" x14ac:dyDescent="0.3">
      <c r="A20" s="46" t="s">
        <v>107</v>
      </c>
      <c r="B20" s="48" t="s">
        <v>13</v>
      </c>
      <c r="C20" s="49">
        <v>12264.3</v>
      </c>
      <c r="D20" s="49">
        <v>10132.9</v>
      </c>
      <c r="E20" s="49">
        <v>-2131.4</v>
      </c>
      <c r="F20" s="45">
        <v>82.6</v>
      </c>
    </row>
    <row r="21" spans="1:8" s="1" customFormat="1" ht="18.75" x14ac:dyDescent="0.3">
      <c r="A21" s="94" t="s">
        <v>108</v>
      </c>
      <c r="B21" s="95"/>
      <c r="C21" s="95"/>
      <c r="D21" s="95"/>
      <c r="E21" s="95"/>
      <c r="F21" s="95"/>
    </row>
    <row r="22" spans="1:8" s="1" customFormat="1" ht="50.25" customHeight="1" x14ac:dyDescent="0.3">
      <c r="A22" s="8" t="s">
        <v>78</v>
      </c>
      <c r="B22" s="11" t="s">
        <v>14</v>
      </c>
      <c r="C22" s="12">
        <v>9971</v>
      </c>
      <c r="D22" s="12">
        <v>7225.7</v>
      </c>
      <c r="E22" s="50">
        <v>-2745.3</v>
      </c>
      <c r="F22" s="7">
        <v>72.5</v>
      </c>
      <c r="G22" s="13"/>
    </row>
    <row r="23" spans="1:8" s="1" customFormat="1" ht="35.25" customHeight="1" x14ac:dyDescent="0.3">
      <c r="A23" s="8" t="s">
        <v>23</v>
      </c>
      <c r="B23" s="11" t="s">
        <v>15</v>
      </c>
      <c r="C23" s="12">
        <v>2272.1999999999998</v>
      </c>
      <c r="D23" s="12">
        <v>2704.3</v>
      </c>
      <c r="E23" s="50">
        <v>432.10000000000036</v>
      </c>
      <c r="F23" s="7">
        <v>119</v>
      </c>
      <c r="G23" s="13"/>
    </row>
    <row r="24" spans="1:8" s="1" customFormat="1" ht="35.25" customHeight="1" x14ac:dyDescent="0.3">
      <c r="A24" s="16" t="s">
        <v>25</v>
      </c>
      <c r="B24" s="11" t="s">
        <v>16</v>
      </c>
      <c r="C24" s="17">
        <v>60</v>
      </c>
      <c r="D24" s="17">
        <v>4.5999999999999996</v>
      </c>
      <c r="E24" s="51">
        <v>-55.4</v>
      </c>
      <c r="F24" s="24">
        <v>7.7</v>
      </c>
      <c r="G24" s="13"/>
    </row>
    <row r="25" spans="1:8" s="1" customFormat="1" ht="21.75" customHeight="1" x14ac:dyDescent="0.3">
      <c r="A25" s="16" t="s">
        <v>26</v>
      </c>
      <c r="B25" s="11" t="s">
        <v>17</v>
      </c>
      <c r="C25" s="18">
        <v>15</v>
      </c>
      <c r="D25" s="17">
        <v>0</v>
      </c>
      <c r="E25" s="51">
        <v>-15</v>
      </c>
      <c r="F25" s="24">
        <v>0</v>
      </c>
      <c r="G25" s="13"/>
    </row>
    <row r="26" spans="1:8" s="1" customFormat="1" ht="26.25" customHeight="1" x14ac:dyDescent="0.3">
      <c r="A26" s="19" t="s">
        <v>79</v>
      </c>
      <c r="B26" s="11" t="s">
        <v>18</v>
      </c>
      <c r="C26" s="18">
        <v>20</v>
      </c>
      <c r="D26" s="17">
        <v>5.0999999999999996</v>
      </c>
      <c r="E26" s="51">
        <v>-14.9</v>
      </c>
      <c r="F26" s="24">
        <v>25.5</v>
      </c>
      <c r="G26" s="13"/>
      <c r="H26" s="13"/>
    </row>
    <row r="27" spans="1:8" s="1" customFormat="1" ht="25.5" customHeight="1" x14ac:dyDescent="0.3">
      <c r="A27" s="20" t="s">
        <v>80</v>
      </c>
      <c r="B27" s="11" t="s">
        <v>20</v>
      </c>
      <c r="C27" s="21">
        <v>50</v>
      </c>
      <c r="D27" s="22">
        <v>0</v>
      </c>
      <c r="E27" s="51">
        <v>-50</v>
      </c>
      <c r="F27" s="24">
        <v>0</v>
      </c>
      <c r="G27" s="13"/>
    </row>
    <row r="28" spans="1:8" s="1" customFormat="1" ht="21.75" customHeight="1" x14ac:dyDescent="0.3">
      <c r="A28" s="23" t="s">
        <v>27</v>
      </c>
      <c r="B28" s="11" t="s">
        <v>87</v>
      </c>
      <c r="C28" s="24">
        <v>50</v>
      </c>
      <c r="D28" s="25">
        <v>44.5</v>
      </c>
      <c r="E28" s="51">
        <v>-5.5</v>
      </c>
      <c r="F28" s="24">
        <v>89</v>
      </c>
      <c r="G28" s="13"/>
    </row>
    <row r="29" spans="1:8" s="1" customFormat="1" ht="19.5" customHeight="1" x14ac:dyDescent="0.3">
      <c r="A29" s="8" t="s">
        <v>81</v>
      </c>
      <c r="B29" s="10" t="s">
        <v>21</v>
      </c>
      <c r="C29" s="12">
        <v>2077.1999999999998</v>
      </c>
      <c r="D29" s="12">
        <v>2650.1000000000004</v>
      </c>
      <c r="E29" s="51">
        <v>572.90000000000055</v>
      </c>
      <c r="F29" s="24">
        <v>127.6</v>
      </c>
    </row>
    <row r="30" spans="1:8" ht="18.75" x14ac:dyDescent="0.3">
      <c r="A30" s="8" t="s">
        <v>82</v>
      </c>
      <c r="B30" s="27" t="s">
        <v>24</v>
      </c>
      <c r="C30" s="12">
        <v>0</v>
      </c>
      <c r="D30" s="12">
        <v>0</v>
      </c>
      <c r="E30" s="51">
        <v>0</v>
      </c>
      <c r="F30" s="24">
        <v>0</v>
      </c>
    </row>
    <row r="31" spans="1:8" ht="18.75" x14ac:dyDescent="0.3">
      <c r="A31" s="8" t="s">
        <v>83</v>
      </c>
      <c r="B31" s="27" t="s">
        <v>22</v>
      </c>
      <c r="C31" s="12">
        <v>0</v>
      </c>
      <c r="D31" s="12">
        <v>0</v>
      </c>
      <c r="E31" s="51">
        <v>0</v>
      </c>
      <c r="F31" s="24">
        <v>0</v>
      </c>
    </row>
    <row r="32" spans="1:8" ht="18.75" x14ac:dyDescent="0.3">
      <c r="A32" s="8" t="s">
        <v>84</v>
      </c>
      <c r="B32" s="27" t="s">
        <v>28</v>
      </c>
      <c r="C32" s="12">
        <v>0</v>
      </c>
      <c r="D32" s="12">
        <v>0</v>
      </c>
      <c r="E32" s="51">
        <v>0</v>
      </c>
      <c r="F32" s="24">
        <v>0</v>
      </c>
    </row>
    <row r="33" spans="1:6" ht="18" customHeight="1" x14ac:dyDescent="0.3">
      <c r="A33" s="8" t="s">
        <v>85</v>
      </c>
      <c r="B33" s="27" t="s">
        <v>29</v>
      </c>
      <c r="C33" s="12">
        <v>0</v>
      </c>
      <c r="D33" s="12">
        <v>0</v>
      </c>
      <c r="E33" s="51">
        <v>0</v>
      </c>
      <c r="F33" s="24">
        <v>0</v>
      </c>
    </row>
    <row r="34" spans="1:6" ht="18.75" x14ac:dyDescent="0.3">
      <c r="A34" s="6" t="s">
        <v>86</v>
      </c>
      <c r="B34" s="27" t="s">
        <v>30</v>
      </c>
      <c r="C34" s="12">
        <v>0</v>
      </c>
      <c r="D34" s="12">
        <v>0</v>
      </c>
      <c r="E34" s="51">
        <v>0</v>
      </c>
      <c r="F34" s="12">
        <v>0</v>
      </c>
    </row>
    <row r="35" spans="1:6" ht="18.75" x14ac:dyDescent="0.3">
      <c r="A35" s="8" t="s">
        <v>34</v>
      </c>
      <c r="B35" s="27" t="s">
        <v>31</v>
      </c>
      <c r="C35" s="12">
        <v>3.8</v>
      </c>
      <c r="D35" s="12">
        <v>139.6</v>
      </c>
      <c r="E35" s="51">
        <v>135.79999999999998</v>
      </c>
      <c r="F35" s="7">
        <v>3673.7</v>
      </c>
    </row>
    <row r="36" spans="1:6" ht="18.75" x14ac:dyDescent="0.3">
      <c r="A36" s="52" t="s">
        <v>73</v>
      </c>
      <c r="B36" s="86" t="s">
        <v>32</v>
      </c>
      <c r="C36" s="87">
        <v>12247</v>
      </c>
      <c r="D36" s="87">
        <v>10069.6</v>
      </c>
      <c r="E36" s="88">
        <v>-2177.3999999999996</v>
      </c>
      <c r="F36" s="85">
        <v>82.2</v>
      </c>
    </row>
    <row r="37" spans="1:6" ht="18.75" x14ac:dyDescent="0.3">
      <c r="A37" s="96" t="s">
        <v>74</v>
      </c>
      <c r="B37" s="93"/>
      <c r="C37" s="93"/>
      <c r="D37" s="93"/>
      <c r="E37" s="93"/>
      <c r="F37" s="93"/>
    </row>
    <row r="38" spans="1:6" ht="18.75" x14ac:dyDescent="0.3">
      <c r="A38" s="28" t="s">
        <v>36</v>
      </c>
      <c r="B38" s="9" t="s">
        <v>33</v>
      </c>
      <c r="C38" s="29">
        <v>-1688.5</v>
      </c>
      <c r="D38" s="29">
        <v>692.80000000000018</v>
      </c>
      <c r="E38" s="30">
        <v>2381.3000000000002</v>
      </c>
      <c r="F38" s="7">
        <v>-41</v>
      </c>
    </row>
    <row r="39" spans="1:6" ht="18.75" x14ac:dyDescent="0.3">
      <c r="A39" s="52" t="s">
        <v>109</v>
      </c>
      <c r="B39" s="7" t="s">
        <v>35</v>
      </c>
      <c r="C39" s="12"/>
      <c r="D39" s="12"/>
      <c r="E39" s="12"/>
      <c r="F39" s="7"/>
    </row>
    <row r="40" spans="1:6" ht="18.75" x14ac:dyDescent="0.3">
      <c r="A40" s="8" t="s">
        <v>75</v>
      </c>
      <c r="B40" s="7" t="s">
        <v>110</v>
      </c>
      <c r="C40" s="12"/>
      <c r="D40" s="12"/>
      <c r="E40" s="12"/>
      <c r="F40" s="7"/>
    </row>
    <row r="41" spans="1:6" ht="18.75" x14ac:dyDescent="0.3">
      <c r="A41" s="8" t="s">
        <v>76</v>
      </c>
      <c r="B41" s="7" t="s">
        <v>111</v>
      </c>
      <c r="C41" s="25">
        <v>728.9</v>
      </c>
      <c r="D41" s="25">
        <v>346.8</v>
      </c>
      <c r="E41" s="14">
        <v>382.1</v>
      </c>
      <c r="F41" s="25">
        <v>47.6</v>
      </c>
    </row>
    <row r="42" spans="1:6" ht="18.75" x14ac:dyDescent="0.25">
      <c r="A42" s="28" t="s">
        <v>112</v>
      </c>
      <c r="B42" s="7" t="s">
        <v>113</v>
      </c>
      <c r="C42" s="29"/>
      <c r="D42" s="29"/>
      <c r="E42" s="29"/>
      <c r="F42" s="7"/>
    </row>
    <row r="43" spans="1:6" ht="18.75" x14ac:dyDescent="0.25">
      <c r="A43" s="28" t="s">
        <v>75</v>
      </c>
      <c r="B43" s="7" t="s">
        <v>114</v>
      </c>
      <c r="C43" s="29">
        <v>21.3</v>
      </c>
      <c r="D43" s="29">
        <v>202.9</v>
      </c>
      <c r="E43" s="29">
        <v>181.8</v>
      </c>
      <c r="F43" s="7">
        <v>961.6</v>
      </c>
    </row>
    <row r="44" spans="1:6" ht="18.75" x14ac:dyDescent="0.25">
      <c r="A44" s="6" t="s">
        <v>76</v>
      </c>
      <c r="B44" s="7" t="s">
        <v>115</v>
      </c>
      <c r="C44" s="33"/>
      <c r="D44" s="31"/>
      <c r="E44" s="6"/>
      <c r="F44" s="6"/>
    </row>
    <row r="45" spans="1:6" ht="18.75" x14ac:dyDescent="0.25">
      <c r="A45" s="6" t="s">
        <v>116</v>
      </c>
      <c r="B45" s="7" t="s">
        <v>117</v>
      </c>
      <c r="C45" s="49">
        <v>0</v>
      </c>
      <c r="D45" s="49">
        <v>0</v>
      </c>
      <c r="E45" s="49">
        <v>0</v>
      </c>
      <c r="F45" s="45">
        <v>0</v>
      </c>
    </row>
    <row r="46" spans="1:6" ht="18.75" x14ac:dyDescent="0.25">
      <c r="A46" s="6" t="s">
        <v>37</v>
      </c>
      <c r="B46" s="7" t="s">
        <v>118</v>
      </c>
      <c r="C46" s="53"/>
      <c r="D46" s="54"/>
      <c r="E46" s="55"/>
      <c r="F46" s="53"/>
    </row>
    <row r="47" spans="1:6" ht="18.75" x14ac:dyDescent="0.25">
      <c r="A47" s="89" t="s">
        <v>75</v>
      </c>
      <c r="B47" s="7" t="s">
        <v>119</v>
      </c>
      <c r="C47" s="56">
        <v>17.299999999999454</v>
      </c>
      <c r="D47" s="56">
        <v>63.300000000001461</v>
      </c>
      <c r="E47" s="56">
        <v>45.999999999999744</v>
      </c>
      <c r="F47" s="45">
        <v>365.9</v>
      </c>
    </row>
    <row r="48" spans="1:6" ht="18.75" x14ac:dyDescent="0.25">
      <c r="A48" s="89" t="s">
        <v>76</v>
      </c>
      <c r="B48" s="7" t="s">
        <v>120</v>
      </c>
      <c r="C48" s="57"/>
      <c r="D48" s="54"/>
      <c r="E48" s="53"/>
      <c r="F48" s="53"/>
    </row>
    <row r="49" spans="1:7" ht="18.75" x14ac:dyDescent="0.3">
      <c r="A49" s="102" t="s">
        <v>38</v>
      </c>
      <c r="B49" s="93"/>
      <c r="C49" s="93"/>
      <c r="D49" s="93"/>
      <c r="E49" s="93"/>
      <c r="F49" s="93"/>
      <c r="G49" s="43"/>
    </row>
    <row r="50" spans="1:7" ht="37.5" x14ac:dyDescent="0.3">
      <c r="A50" s="44" t="s">
        <v>130</v>
      </c>
      <c r="B50" s="48" t="s">
        <v>121</v>
      </c>
      <c r="C50" s="58"/>
      <c r="D50" s="59"/>
      <c r="E50" s="45"/>
      <c r="F50" s="45"/>
      <c r="G50" s="43"/>
    </row>
    <row r="51" spans="1:7" ht="37.5" x14ac:dyDescent="0.3">
      <c r="A51" s="44" t="s">
        <v>39</v>
      </c>
      <c r="B51" s="48" t="s">
        <v>122</v>
      </c>
      <c r="C51" s="45">
        <v>980.7</v>
      </c>
      <c r="D51" s="45">
        <v>1066.7</v>
      </c>
      <c r="E51" s="60">
        <v>86</v>
      </c>
      <c r="F51" s="45">
        <v>108.8</v>
      </c>
      <c r="G51" s="43"/>
    </row>
    <row r="52" spans="1:7" ht="18.75" x14ac:dyDescent="0.3">
      <c r="A52" s="61" t="s">
        <v>131</v>
      </c>
      <c r="B52" s="48" t="s">
        <v>123</v>
      </c>
      <c r="C52" s="58"/>
      <c r="D52" s="59"/>
      <c r="E52" s="45"/>
      <c r="F52" s="45"/>
      <c r="G52" s="43"/>
    </row>
    <row r="53" spans="1:7" ht="18.75" x14ac:dyDescent="0.3">
      <c r="A53" s="44" t="s">
        <v>40</v>
      </c>
      <c r="B53" s="48" t="s">
        <v>124</v>
      </c>
      <c r="C53" s="58"/>
      <c r="D53" s="59"/>
      <c r="E53" s="45"/>
      <c r="F53" s="45"/>
      <c r="G53" s="43"/>
    </row>
    <row r="54" spans="1:7" ht="18.75" x14ac:dyDescent="0.3">
      <c r="A54" s="61" t="s">
        <v>41</v>
      </c>
      <c r="B54" s="48" t="s">
        <v>125</v>
      </c>
      <c r="C54" s="58"/>
      <c r="D54" s="59"/>
      <c r="E54" s="45"/>
      <c r="F54" s="45"/>
      <c r="G54" s="43"/>
    </row>
    <row r="55" spans="1:7" ht="18.75" x14ac:dyDescent="0.3">
      <c r="A55" s="61" t="s">
        <v>132</v>
      </c>
      <c r="B55" s="48" t="s">
        <v>126</v>
      </c>
      <c r="C55" s="58"/>
      <c r="D55" s="59"/>
      <c r="E55" s="45"/>
      <c r="F55" s="45"/>
      <c r="G55" s="43"/>
    </row>
    <row r="56" spans="1:7" ht="18.75" x14ac:dyDescent="0.3">
      <c r="A56" s="61" t="s">
        <v>133</v>
      </c>
      <c r="B56" s="48" t="s">
        <v>127</v>
      </c>
      <c r="C56" s="58"/>
      <c r="D56" s="59"/>
      <c r="E56" s="45"/>
      <c r="F56" s="45"/>
      <c r="G56" s="43"/>
    </row>
    <row r="57" spans="1:7" ht="37.5" x14ac:dyDescent="0.3">
      <c r="A57" s="44" t="s">
        <v>128</v>
      </c>
      <c r="B57" s="48" t="s">
        <v>129</v>
      </c>
      <c r="C57" s="49">
        <v>997.99999999999955</v>
      </c>
      <c r="D57" s="49">
        <v>1130.0000000000016</v>
      </c>
      <c r="E57" s="60">
        <v>132.00000000000205</v>
      </c>
      <c r="F57" s="45">
        <v>113.2</v>
      </c>
      <c r="G57" s="43"/>
    </row>
    <row r="58" spans="1:7" ht="18.75" x14ac:dyDescent="0.3">
      <c r="A58" s="97" t="s">
        <v>42</v>
      </c>
      <c r="B58" s="93"/>
      <c r="C58" s="93"/>
      <c r="D58" s="93"/>
      <c r="E58" s="93"/>
      <c r="F58" s="93"/>
      <c r="G58" s="43"/>
    </row>
    <row r="59" spans="1:7" ht="42" customHeight="1" x14ac:dyDescent="0.3">
      <c r="A59" s="44" t="s">
        <v>134</v>
      </c>
      <c r="B59" s="62" t="s">
        <v>135</v>
      </c>
      <c r="C59" s="7">
        <v>158.69999999999999</v>
      </c>
      <c r="D59" s="7">
        <v>539.79999999999995</v>
      </c>
      <c r="E59" s="32">
        <v>381.1</v>
      </c>
      <c r="F59" s="7">
        <v>564.4</v>
      </c>
      <c r="G59" s="43"/>
    </row>
    <row r="60" spans="1:7" ht="18.75" x14ac:dyDescent="0.3">
      <c r="A60" s="46" t="s">
        <v>45</v>
      </c>
      <c r="B60" s="63" t="s">
        <v>136</v>
      </c>
      <c r="C60" s="7"/>
      <c r="D60" s="7"/>
      <c r="E60" s="32">
        <v>0</v>
      </c>
      <c r="F60" s="7"/>
      <c r="G60" s="43"/>
    </row>
    <row r="61" spans="1:7" ht="37.5" x14ac:dyDescent="0.3">
      <c r="A61" s="44" t="s">
        <v>47</v>
      </c>
      <c r="B61" s="63" t="s">
        <v>137</v>
      </c>
      <c r="C61" s="7">
        <v>100</v>
      </c>
      <c r="D61" s="7">
        <v>504.8</v>
      </c>
      <c r="E61" s="32">
        <v>404.8</v>
      </c>
      <c r="F61" s="7">
        <v>504.8</v>
      </c>
      <c r="G61" s="43"/>
    </row>
    <row r="62" spans="1:7" ht="37.5" x14ac:dyDescent="0.3">
      <c r="A62" s="44" t="s">
        <v>49</v>
      </c>
      <c r="B62" s="63" t="s">
        <v>138</v>
      </c>
      <c r="C62" s="7">
        <v>0</v>
      </c>
      <c r="D62" s="7">
        <v>0</v>
      </c>
      <c r="E62" s="32">
        <v>0</v>
      </c>
      <c r="F62" s="7">
        <v>0</v>
      </c>
      <c r="G62" s="43"/>
    </row>
    <row r="63" spans="1:7" ht="18.75" x14ac:dyDescent="0.3">
      <c r="A63" s="44" t="s">
        <v>58</v>
      </c>
      <c r="B63" s="63" t="s">
        <v>139</v>
      </c>
      <c r="C63" s="7">
        <v>58.7</v>
      </c>
      <c r="D63" s="7">
        <v>35</v>
      </c>
      <c r="E63" s="32">
        <v>-23.700000000000003</v>
      </c>
      <c r="F63" s="7">
        <v>59.6</v>
      </c>
      <c r="G63" s="43"/>
    </row>
    <row r="64" spans="1:7" ht="18.75" x14ac:dyDescent="0.3">
      <c r="A64" s="44" t="s">
        <v>140</v>
      </c>
      <c r="B64" s="62" t="s">
        <v>141</v>
      </c>
      <c r="C64" s="7">
        <v>0</v>
      </c>
      <c r="D64" s="7">
        <v>0</v>
      </c>
      <c r="E64" s="32">
        <v>0</v>
      </c>
      <c r="F64" s="7">
        <v>0</v>
      </c>
      <c r="G64" s="43"/>
    </row>
    <row r="65" spans="1:7" ht="37.5" x14ac:dyDescent="0.3">
      <c r="A65" s="44" t="s">
        <v>51</v>
      </c>
      <c r="B65" s="63" t="s">
        <v>44</v>
      </c>
      <c r="C65" s="7">
        <v>0</v>
      </c>
      <c r="D65" s="7">
        <v>0</v>
      </c>
      <c r="E65" s="32">
        <v>0</v>
      </c>
      <c r="F65" s="7">
        <v>0</v>
      </c>
      <c r="G65" s="43"/>
    </row>
    <row r="66" spans="1:7" ht="18.75" x14ac:dyDescent="0.3">
      <c r="A66" s="46" t="s">
        <v>53</v>
      </c>
      <c r="B66" s="63" t="s">
        <v>46</v>
      </c>
      <c r="C66" s="7">
        <v>0</v>
      </c>
      <c r="D66" s="7">
        <v>0</v>
      </c>
      <c r="E66" s="32">
        <v>0</v>
      </c>
      <c r="F66" s="7">
        <v>0</v>
      </c>
      <c r="G66" s="43"/>
    </row>
    <row r="67" spans="1:7" ht="18.75" x14ac:dyDescent="0.3">
      <c r="A67" s="46" t="s">
        <v>54</v>
      </c>
      <c r="B67" s="63" t="s">
        <v>48</v>
      </c>
      <c r="C67" s="7">
        <v>0</v>
      </c>
      <c r="D67" s="7">
        <v>0</v>
      </c>
      <c r="E67" s="32">
        <v>0</v>
      </c>
      <c r="F67" s="7">
        <v>0</v>
      </c>
      <c r="G67" s="43"/>
    </row>
    <row r="68" spans="1:7" ht="36.75" customHeight="1" x14ac:dyDescent="0.3">
      <c r="A68" s="46" t="s">
        <v>55</v>
      </c>
      <c r="B68" s="63" t="s">
        <v>50</v>
      </c>
      <c r="C68" s="7">
        <v>0</v>
      </c>
      <c r="D68" s="7">
        <v>0</v>
      </c>
      <c r="E68" s="32">
        <v>0</v>
      </c>
      <c r="F68" s="7">
        <v>0</v>
      </c>
      <c r="G68" s="43"/>
    </row>
    <row r="69" spans="1:7" ht="39.75" customHeight="1" x14ac:dyDescent="0.3">
      <c r="A69" s="44" t="s">
        <v>142</v>
      </c>
      <c r="B69" s="62" t="s">
        <v>143</v>
      </c>
      <c r="C69" s="7">
        <v>860.2</v>
      </c>
      <c r="D69" s="7">
        <v>497.7</v>
      </c>
      <c r="E69" s="32">
        <v>-362.50000000000006</v>
      </c>
      <c r="F69" s="7">
        <v>57.9</v>
      </c>
      <c r="G69" s="43"/>
    </row>
    <row r="70" spans="1:7" ht="21" customHeight="1" x14ac:dyDescent="0.3">
      <c r="A70" s="44" t="s">
        <v>56</v>
      </c>
      <c r="B70" s="63" t="s">
        <v>52</v>
      </c>
      <c r="C70" s="7">
        <v>860.2</v>
      </c>
      <c r="D70" s="7">
        <v>497.7</v>
      </c>
      <c r="E70" s="32">
        <v>-362.50000000000006</v>
      </c>
      <c r="F70" s="7">
        <v>57.9</v>
      </c>
      <c r="G70" s="43"/>
    </row>
    <row r="71" spans="1:7" ht="18.75" x14ac:dyDescent="0.3">
      <c r="A71" s="44" t="s">
        <v>144</v>
      </c>
      <c r="B71" s="62" t="s">
        <v>145</v>
      </c>
      <c r="C71" s="7">
        <v>707.59999999999991</v>
      </c>
      <c r="D71" s="7">
        <v>559.5</v>
      </c>
      <c r="E71" s="32">
        <v>135.79999999999998</v>
      </c>
      <c r="F71" s="7">
        <v>3673.7</v>
      </c>
      <c r="G71" s="43"/>
    </row>
    <row r="72" spans="1:7" ht="18.75" x14ac:dyDescent="0.3">
      <c r="A72" s="46" t="s">
        <v>43</v>
      </c>
      <c r="B72" s="63" t="s">
        <v>57</v>
      </c>
      <c r="C72" s="7">
        <v>3.8</v>
      </c>
      <c r="D72" s="7">
        <v>139.6</v>
      </c>
      <c r="E72" s="32">
        <v>135.79999999999998</v>
      </c>
      <c r="F72" s="7">
        <v>3673.7</v>
      </c>
      <c r="G72" s="43"/>
    </row>
    <row r="73" spans="1:7" ht="18.75" x14ac:dyDescent="0.3">
      <c r="A73" s="64" t="s">
        <v>59</v>
      </c>
      <c r="B73" s="65" t="s">
        <v>88</v>
      </c>
      <c r="C73" s="34">
        <v>0</v>
      </c>
      <c r="D73" s="34">
        <v>0</v>
      </c>
      <c r="E73" s="15">
        <v>0</v>
      </c>
      <c r="F73" s="34">
        <v>0</v>
      </c>
      <c r="G73" s="43"/>
    </row>
    <row r="74" spans="1:7" ht="15.75" customHeight="1" x14ac:dyDescent="0.3">
      <c r="A74" s="46" t="s">
        <v>146</v>
      </c>
      <c r="B74" s="63" t="s">
        <v>147</v>
      </c>
      <c r="C74" s="7">
        <v>703.8</v>
      </c>
      <c r="D74" s="7">
        <v>419.9</v>
      </c>
      <c r="E74" s="35">
        <v>0</v>
      </c>
      <c r="F74" s="7">
        <v>0</v>
      </c>
      <c r="G74" s="43"/>
    </row>
    <row r="75" spans="1:7" ht="18.75" customHeight="1" thickBot="1" x14ac:dyDescent="0.35">
      <c r="A75" s="36"/>
      <c r="B75" s="2"/>
      <c r="C75" s="3"/>
      <c r="D75" s="4"/>
      <c r="E75" s="2"/>
      <c r="F75" s="5"/>
      <c r="G75" s="43"/>
    </row>
    <row r="76" spans="1:7" ht="18.75" x14ac:dyDescent="0.3">
      <c r="A76" s="98" t="s">
        <v>60</v>
      </c>
      <c r="B76" s="99"/>
      <c r="C76" s="99"/>
      <c r="D76" s="99"/>
      <c r="E76" s="99"/>
      <c r="F76" s="100"/>
      <c r="G76" s="43"/>
    </row>
    <row r="77" spans="1:7" ht="37.5" x14ac:dyDescent="0.3">
      <c r="A77" s="6"/>
      <c r="B77" s="84" t="s">
        <v>1</v>
      </c>
      <c r="C77" s="85" t="s">
        <v>2</v>
      </c>
      <c r="D77" s="85" t="s">
        <v>3</v>
      </c>
      <c r="E77" s="83" t="s">
        <v>77</v>
      </c>
      <c r="F77" s="83" t="s">
        <v>5</v>
      </c>
      <c r="G77" s="43"/>
    </row>
    <row r="78" spans="1:7" ht="18.75" x14ac:dyDescent="0.3">
      <c r="A78" s="44" t="s">
        <v>148</v>
      </c>
      <c r="B78" s="45" t="s">
        <v>149</v>
      </c>
      <c r="C78" s="25">
        <v>5275</v>
      </c>
      <c r="D78" s="25">
        <v>4024.5</v>
      </c>
      <c r="E78" s="12">
        <v>-1250.5</v>
      </c>
      <c r="F78" s="12">
        <v>76.293838862559241</v>
      </c>
      <c r="G78" s="43"/>
    </row>
    <row r="79" spans="1:7" ht="18.75" x14ac:dyDescent="0.3">
      <c r="A79" s="44" t="s">
        <v>150</v>
      </c>
      <c r="B79" s="45" t="s">
        <v>151</v>
      </c>
      <c r="C79" s="25">
        <v>315</v>
      </c>
      <c r="D79" s="25">
        <v>1125.3</v>
      </c>
      <c r="E79" s="12">
        <v>810.3</v>
      </c>
      <c r="F79" s="12">
        <v>357.23809523809524</v>
      </c>
      <c r="G79" s="43"/>
    </row>
    <row r="80" spans="1:7" ht="18.75" x14ac:dyDescent="0.3">
      <c r="A80" s="46" t="s">
        <v>152</v>
      </c>
      <c r="B80" s="45" t="s">
        <v>153</v>
      </c>
      <c r="C80" s="25">
        <v>620</v>
      </c>
      <c r="D80" s="25">
        <v>94</v>
      </c>
      <c r="E80" s="12">
        <v>-526</v>
      </c>
      <c r="F80" s="12">
        <v>15.161290322580644</v>
      </c>
      <c r="G80" s="43"/>
    </row>
    <row r="81" spans="1:7" ht="18.75" x14ac:dyDescent="0.3">
      <c r="A81" s="66" t="s">
        <v>19</v>
      </c>
      <c r="B81" s="45" t="s">
        <v>154</v>
      </c>
      <c r="C81" s="25">
        <v>4340</v>
      </c>
      <c r="D81" s="25">
        <v>2805.2</v>
      </c>
      <c r="E81" s="12">
        <v>-1534.8000000000002</v>
      </c>
      <c r="F81" s="12">
        <v>64.635944700460826</v>
      </c>
      <c r="G81" s="43"/>
    </row>
    <row r="82" spans="1:7" ht="18.75" x14ac:dyDescent="0.3">
      <c r="A82" s="46" t="s">
        <v>155</v>
      </c>
      <c r="B82" s="45" t="s">
        <v>156</v>
      </c>
      <c r="C82" s="25">
        <v>3910</v>
      </c>
      <c r="D82" s="25">
        <v>2440.9</v>
      </c>
      <c r="E82" s="12">
        <v>-1469.1</v>
      </c>
      <c r="F82" s="12">
        <v>62.427109974424553</v>
      </c>
      <c r="G82" s="43"/>
    </row>
    <row r="83" spans="1:7" ht="18.75" x14ac:dyDescent="0.3">
      <c r="A83" s="44" t="s">
        <v>157</v>
      </c>
      <c r="B83" s="45" t="s">
        <v>158</v>
      </c>
      <c r="C83" s="25">
        <v>860.2</v>
      </c>
      <c r="D83" s="7">
        <v>497.7</v>
      </c>
      <c r="E83" s="12">
        <v>-362.50000000000006</v>
      </c>
      <c r="F83" s="12">
        <v>57.858637526156706</v>
      </c>
      <c r="G83" s="43"/>
    </row>
    <row r="84" spans="1:7" ht="18.75" x14ac:dyDescent="0.3">
      <c r="A84" s="46" t="s">
        <v>159</v>
      </c>
      <c r="B84" s="47" t="s">
        <v>160</v>
      </c>
      <c r="C84" s="25">
        <v>703</v>
      </c>
      <c r="D84" s="7">
        <v>1598.7</v>
      </c>
      <c r="E84" s="12">
        <v>895.7</v>
      </c>
      <c r="F84" s="12">
        <v>227.41109530583213</v>
      </c>
      <c r="G84" s="43"/>
    </row>
    <row r="85" spans="1:7" ht="19.5" customHeight="1" x14ac:dyDescent="0.3">
      <c r="A85" s="46" t="s">
        <v>161</v>
      </c>
      <c r="B85" s="47" t="s">
        <v>162</v>
      </c>
      <c r="C85" s="25">
        <v>1495</v>
      </c>
      <c r="D85" s="29">
        <v>1368.2</v>
      </c>
      <c r="E85" s="12">
        <v>-126.79999999999995</v>
      </c>
      <c r="F85" s="12">
        <v>91.518394648829442</v>
      </c>
      <c r="G85" s="43"/>
    </row>
    <row r="86" spans="1:7" ht="18.75" x14ac:dyDescent="0.3">
      <c r="A86" s="44" t="s">
        <v>163</v>
      </c>
      <c r="B86" s="45" t="s">
        <v>164</v>
      </c>
      <c r="C86" s="25">
        <v>12243.2</v>
      </c>
      <c r="D86" s="29">
        <v>9930</v>
      </c>
      <c r="E86" s="12">
        <v>-2313.2000000000007</v>
      </c>
      <c r="F86" s="12">
        <v>81.10624673288028</v>
      </c>
      <c r="G86" s="43"/>
    </row>
    <row r="87" spans="1:7" ht="19.5" customHeight="1" x14ac:dyDescent="0.3">
      <c r="A87" s="2"/>
      <c r="B87" s="2"/>
      <c r="C87" s="3"/>
      <c r="D87" s="39"/>
      <c r="E87" s="2"/>
      <c r="F87" s="5"/>
      <c r="G87" s="43"/>
    </row>
    <row r="88" spans="1:7" ht="18.75" x14ac:dyDescent="0.3">
      <c r="A88" s="97" t="s">
        <v>61</v>
      </c>
      <c r="B88" s="93"/>
      <c r="C88" s="93"/>
      <c r="D88" s="93"/>
      <c r="E88" s="93"/>
      <c r="F88" s="93"/>
      <c r="G88" s="43"/>
    </row>
    <row r="89" spans="1:7" ht="37.5" x14ac:dyDescent="0.3">
      <c r="A89" s="53"/>
      <c r="B89" s="67" t="s">
        <v>165</v>
      </c>
      <c r="C89" s="45" t="s">
        <v>173</v>
      </c>
      <c r="D89" s="45" t="s">
        <v>174</v>
      </c>
      <c r="E89" s="70" t="s">
        <v>62</v>
      </c>
      <c r="F89" s="70" t="s">
        <v>175</v>
      </c>
      <c r="G89" s="43"/>
    </row>
    <row r="90" spans="1:7" ht="33.75" customHeight="1" x14ac:dyDescent="0.3">
      <c r="A90" s="44" t="s">
        <v>166</v>
      </c>
      <c r="B90" s="45" t="s">
        <v>149</v>
      </c>
      <c r="C90" s="71">
        <v>0</v>
      </c>
      <c r="D90" s="71">
        <f>D91+D92+D93+D94+D95+D96+D97</f>
        <v>0</v>
      </c>
      <c r="E90" s="49">
        <f>D90-C90</f>
        <v>0</v>
      </c>
      <c r="F90" s="49">
        <v>0</v>
      </c>
      <c r="G90" s="43"/>
    </row>
    <row r="91" spans="1:7" ht="44.25" customHeight="1" x14ac:dyDescent="0.3">
      <c r="A91" s="61" t="s">
        <v>167</v>
      </c>
      <c r="B91" s="45" t="s">
        <v>63</v>
      </c>
      <c r="C91" s="45">
        <v>0</v>
      </c>
      <c r="D91" s="45">
        <v>0</v>
      </c>
      <c r="E91" s="49">
        <f t="shared" ref="E91:E97" si="0">D91-C91</f>
        <v>0</v>
      </c>
      <c r="F91" s="49">
        <v>0</v>
      </c>
      <c r="G91" s="43"/>
    </row>
    <row r="92" spans="1:7" ht="36.75" customHeight="1" x14ac:dyDescent="0.3">
      <c r="A92" s="68" t="s">
        <v>168</v>
      </c>
      <c r="B92" s="45" t="s">
        <v>64</v>
      </c>
      <c r="C92" s="49">
        <v>0</v>
      </c>
      <c r="D92" s="45">
        <v>0</v>
      </c>
      <c r="E92" s="49">
        <f t="shared" si="0"/>
        <v>0</v>
      </c>
      <c r="F92" s="49">
        <v>0</v>
      </c>
      <c r="G92" s="43"/>
    </row>
    <row r="93" spans="1:7" ht="43.5" customHeight="1" x14ac:dyDescent="0.3">
      <c r="A93" s="68" t="s">
        <v>169</v>
      </c>
      <c r="B93" s="45" t="s">
        <v>65</v>
      </c>
      <c r="C93" s="45">
        <v>0</v>
      </c>
      <c r="D93" s="72">
        <v>0</v>
      </c>
      <c r="E93" s="49">
        <f t="shared" si="0"/>
        <v>0</v>
      </c>
      <c r="F93" s="49">
        <v>0</v>
      </c>
      <c r="G93" s="43"/>
    </row>
    <row r="94" spans="1:7" ht="27" customHeight="1" x14ac:dyDescent="0.3">
      <c r="A94" s="44" t="s">
        <v>170</v>
      </c>
      <c r="B94" s="45" t="s">
        <v>66</v>
      </c>
      <c r="C94" s="45">
        <v>0</v>
      </c>
      <c r="D94" s="45">
        <v>0</v>
      </c>
      <c r="E94" s="49">
        <f t="shared" si="0"/>
        <v>0</v>
      </c>
      <c r="F94" s="49">
        <v>0</v>
      </c>
      <c r="G94" s="43"/>
    </row>
    <row r="95" spans="1:7" ht="39.75" customHeight="1" x14ac:dyDescent="0.3">
      <c r="A95" s="44" t="s">
        <v>171</v>
      </c>
      <c r="B95" s="45" t="s">
        <v>67</v>
      </c>
      <c r="C95" s="45">
        <v>0</v>
      </c>
      <c r="D95" s="45">
        <v>0</v>
      </c>
      <c r="E95" s="49">
        <f t="shared" si="0"/>
        <v>0</v>
      </c>
      <c r="F95" s="49">
        <v>0</v>
      </c>
      <c r="G95" s="43"/>
    </row>
    <row r="96" spans="1:7" ht="25.5" customHeight="1" x14ac:dyDescent="0.3">
      <c r="A96" s="69" t="s">
        <v>68</v>
      </c>
      <c r="B96" s="45" t="s">
        <v>69</v>
      </c>
      <c r="C96" s="45">
        <v>0</v>
      </c>
      <c r="D96" s="45">
        <v>0</v>
      </c>
      <c r="E96" s="49">
        <f t="shared" si="0"/>
        <v>0</v>
      </c>
      <c r="F96" s="49">
        <v>0</v>
      </c>
      <c r="G96" s="43"/>
    </row>
    <row r="97" spans="1:7" ht="36" customHeight="1" x14ac:dyDescent="0.3">
      <c r="A97" s="61" t="s">
        <v>172</v>
      </c>
      <c r="B97" s="45" t="s">
        <v>70</v>
      </c>
      <c r="C97" s="71">
        <v>0</v>
      </c>
      <c r="D97" s="45">
        <v>0</v>
      </c>
      <c r="E97" s="49">
        <f t="shared" si="0"/>
        <v>0</v>
      </c>
      <c r="F97" s="49">
        <v>0</v>
      </c>
      <c r="G97" s="43"/>
    </row>
    <row r="98" spans="1:7" ht="18.75" x14ac:dyDescent="0.3">
      <c r="A98" s="2"/>
      <c r="B98" s="2"/>
      <c r="C98" s="3"/>
      <c r="D98" s="4"/>
      <c r="E98" s="40"/>
      <c r="F98" s="41"/>
      <c r="G98" s="43"/>
    </row>
    <row r="99" spans="1:7" ht="18.75" customHeight="1" x14ac:dyDescent="0.3">
      <c r="A99" s="73" t="s">
        <v>72</v>
      </c>
      <c r="B99" s="74"/>
      <c r="C99" s="75"/>
      <c r="D99" s="76"/>
      <c r="E99" s="101" t="s">
        <v>176</v>
      </c>
      <c r="F99" s="91"/>
      <c r="G99" s="43"/>
    </row>
    <row r="100" spans="1:7" ht="15" customHeight="1" x14ac:dyDescent="0.3">
      <c r="A100" s="77"/>
      <c r="B100" s="78"/>
      <c r="C100" s="79"/>
      <c r="D100" s="80"/>
      <c r="E100" s="74"/>
      <c r="F100" s="81" t="s">
        <v>71</v>
      </c>
      <c r="G100" s="43"/>
    </row>
    <row r="101" spans="1:7" ht="24.75" customHeight="1" x14ac:dyDescent="0.3">
      <c r="A101" s="78" t="s">
        <v>177</v>
      </c>
      <c r="B101" s="82"/>
      <c r="C101" s="79"/>
      <c r="D101" s="80"/>
      <c r="E101" s="101" t="s">
        <v>176</v>
      </c>
      <c r="F101" s="91"/>
      <c r="G101" s="43"/>
    </row>
    <row r="102" spans="1:7" ht="21.75" customHeight="1" x14ac:dyDescent="0.3">
      <c r="A102" s="82"/>
      <c r="B102" s="82"/>
      <c r="C102" s="79"/>
      <c r="D102" s="80"/>
      <c r="E102" s="74"/>
      <c r="F102" s="81" t="s">
        <v>71</v>
      </c>
      <c r="G102" s="43"/>
    </row>
    <row r="103" spans="1:7" ht="29.25" customHeight="1" x14ac:dyDescent="0.3">
      <c r="A103" s="38"/>
      <c r="G103" s="43"/>
    </row>
    <row r="104" spans="1:7" ht="15" customHeight="1" x14ac:dyDescent="0.3">
      <c r="G104" s="43"/>
    </row>
    <row r="105" spans="1:7" ht="15" customHeight="1" x14ac:dyDescent="0.3">
      <c r="G105" s="43"/>
    </row>
    <row r="106" spans="1:7" ht="15" customHeight="1" x14ac:dyDescent="0.3">
      <c r="G106" s="43"/>
    </row>
    <row r="107" spans="1:7" ht="15" customHeight="1" x14ac:dyDescent="0.3">
      <c r="G107" s="43"/>
    </row>
    <row r="108" spans="1:7" ht="15" customHeight="1" x14ac:dyDescent="0.3">
      <c r="G108" s="43"/>
    </row>
    <row r="109" spans="1:7" ht="15" customHeight="1" x14ac:dyDescent="0.3">
      <c r="G109" s="43"/>
    </row>
  </sheetData>
  <mergeCells count="11">
    <mergeCell ref="A76:F76"/>
    <mergeCell ref="A88:F88"/>
    <mergeCell ref="E99:F99"/>
    <mergeCell ref="E101:F101"/>
    <mergeCell ref="A49:F49"/>
    <mergeCell ref="A1:F1"/>
    <mergeCell ref="A3:F3"/>
    <mergeCell ref="A5:F5"/>
    <mergeCell ref="A37:F37"/>
    <mergeCell ref="A58:F58"/>
    <mergeCell ref="A21:F21"/>
  </mergeCells>
  <printOptions horizontalCentered="1"/>
  <pageMargins left="0.82677165354330717" right="0.23622047244094491" top="0.35433070866141736" bottom="0.35433070866141736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37577078-2021-Q1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Delovod</cp:lastModifiedBy>
  <dcterms:created xsi:type="dcterms:W3CDTF">2020-08-17T05:39:02Z</dcterms:created>
  <dcterms:modified xsi:type="dcterms:W3CDTF">2021-08-06T12:22:18Z</dcterms:modified>
</cp:coreProperties>
</file>