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Ф2" sheetId="1" r:id="rId1"/>
  </sheets>
  <calcPr calcId="124519"/>
</workbook>
</file>

<file path=xl/calcChain.xml><?xml version="1.0" encoding="utf-8"?>
<calcChain xmlns="http://schemas.openxmlformats.org/spreadsheetml/2006/main">
  <c r="L65" i="1"/>
  <c r="K65"/>
  <c r="L52"/>
  <c r="L54" s="1"/>
  <c r="L19"/>
  <c r="L28" s="1"/>
  <c r="L37" s="1"/>
  <c r="L42" s="1"/>
  <c r="L55" s="1"/>
  <c r="K19"/>
  <c r="K28" s="1"/>
  <c r="K37" s="1"/>
  <c r="K42" s="1"/>
  <c r="K55" s="1"/>
</calcChain>
</file>

<file path=xl/sharedStrings.xml><?xml version="1.0" encoding="utf-8"?>
<sst xmlns="http://schemas.openxmlformats.org/spreadsheetml/2006/main" count="127" uniqueCount="107">
  <si>
    <t xml:space="preserve">                                                                              Продовження додатка 1</t>
  </si>
  <si>
    <t>КОДИ</t>
  </si>
  <si>
    <t>Дата (рік,місяць,число)</t>
  </si>
  <si>
    <t>2018.07.01</t>
  </si>
  <si>
    <r>
      <t xml:space="preserve">                                 </t>
    </r>
    <r>
      <rPr>
        <b/>
        <sz val="10"/>
        <rFont val="Arial Cyr"/>
        <charset val="204"/>
      </rPr>
      <t>ДП "Підприємство ДКВСУ (№71)"</t>
    </r>
  </si>
  <si>
    <t>за ЄДРПОУ</t>
  </si>
  <si>
    <t>08679994</t>
  </si>
  <si>
    <t>(найменування)</t>
  </si>
  <si>
    <t>Звіт про фінансові результати (Звіт про сукупний дохід)</t>
  </si>
  <si>
    <t>за 1 півріччя  2018рік</t>
  </si>
  <si>
    <t xml:space="preserve">            Форма № 2    Код за ДКУД  </t>
  </si>
  <si>
    <t>I. ФІНАНСОВІ РЕЗУЛЬТАТИ</t>
  </si>
  <si>
    <t>Стаття</t>
  </si>
  <si>
    <t xml:space="preserve"> Код</t>
  </si>
  <si>
    <t>За звітний</t>
  </si>
  <si>
    <t>За аналогічний період попереднього року</t>
  </si>
  <si>
    <t>рядка</t>
  </si>
  <si>
    <t>період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</si>
  <si>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</si>
  <si>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</si>
  <si>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</si>
  <si>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</si>
  <si>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</si>
  <si>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</si>
  <si>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</si>
  <si>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</si>
  <si>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</si>
  <si>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</si>
  <si>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</si>
  <si>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</si>
  <si>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</si>
  <si>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</si>
  <si>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</si>
  <si>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</si>
  <si>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</si>
  <si>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</si>
  <si>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</si>
  <si>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</si>
  <si>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</si>
  <si>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</si>
  <si>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</si>
  <si>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</si>
  <si>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</si>
  <si>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</si>
  <si>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</si>
  <si>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</si>
  <si>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</si>
  <si>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</si>
  <si>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</si>
  <si>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</si>
  <si>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</si>
  <si>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</si>
  <si>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</si>
  <si>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</si>
  <si>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</si>
  <si>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</si>
  <si>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</si>
  <si>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</si>
  <si>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</si>
  <si>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</si>
  <si>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</si>
  <si>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</si>
  <si>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</si>
  <si>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</si>
  <si>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</si>
  <si>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</si>
  <si>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</si>
  <si>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Код рядка</t>
  </si>
  <si>
    <t>За звітний період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</si>
  <si>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</si>
  <si>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</si>
  <si>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</si>
  <si>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</si>
  <si>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</si>
  <si>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</si>
  <si>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</si>
  <si>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</si>
  <si>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</si>
  <si>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</si>
  <si>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</si>
  <si>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</si>
  <si>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</si>
  <si>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</si>
  <si>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</si>
  <si>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</si>
  <si>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</si>
  <si>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</si>
  <si>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</si>
  <si>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</si>
  <si>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</si>
  <si>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Код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</si>
  <si>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</si>
  <si>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</si>
  <si>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</si>
  <si>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</si>
  <si>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</si>
  <si>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</si>
  <si>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</si>
  <si>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</si>
  <si>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</si>
  <si>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</si>
  <si>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</si>
  <si>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</si>
  <si>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Директор</t>
  </si>
  <si>
    <t>П.Ф.Трасковський</t>
  </si>
  <si>
    <t>Головний бухгалтер</t>
  </si>
  <si>
    <t>О.В.Жолудь</t>
  </si>
</sst>
</file>

<file path=xl/styles.xml><?xml version="1.0" encoding="utf-8"?>
<styleSheet xmlns="http://schemas.openxmlformats.org/spreadsheetml/2006/main">
  <numFmts count="2">
    <numFmt numFmtId="164" formatCode="_-* #,##0.0_р_._-;\-* #,##0.0_р_._-;_-* \-_р_._-;_-@_-"/>
    <numFmt numFmtId="165" formatCode="#,##0_ ;\-#,##0,"/>
  </numFmts>
  <fonts count="8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ont="1" applyFill="1" applyProtection="1">
      <protection locked="0"/>
    </xf>
    <xf numFmtId="0" fontId="0" fillId="2" borderId="1" xfId="0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2" borderId="0" xfId="0" applyFont="1" applyFill="1" applyAlignment="1" applyProtection="1">
      <alignment horizontal="left"/>
      <protection locked="0"/>
    </xf>
    <xf numFmtId="49" fontId="0" fillId="2" borderId="0" xfId="0" applyNumberFormat="1" applyFont="1" applyFill="1" applyAlignment="1" applyProtection="1">
      <alignment horizontal="left"/>
      <protection locked="0"/>
    </xf>
    <xf numFmtId="49" fontId="0" fillId="2" borderId="2" xfId="0" applyNumberFormat="1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3" xfId="0" applyFont="1" applyFill="1" applyBorder="1" applyAlignment="1" applyProtection="1">
      <alignment horizontal="left"/>
      <protection locked="0"/>
    </xf>
    <xf numFmtId="0" fontId="0" fillId="2" borderId="3" xfId="0" applyFont="1" applyFill="1" applyBorder="1" applyAlignment="1" applyProtection="1">
      <protection locked="0"/>
    </xf>
    <xf numFmtId="0" fontId="0" fillId="2" borderId="0" xfId="0" applyFont="1" applyFill="1" applyAlignment="1" applyProtection="1">
      <alignment horizontal="right"/>
    </xf>
    <xf numFmtId="49" fontId="0" fillId="2" borderId="0" xfId="0" applyNumberFormat="1" applyFont="1" applyFill="1" applyAlignment="1" applyProtection="1">
      <alignment horizontal="left"/>
    </xf>
    <xf numFmtId="49" fontId="0" fillId="2" borderId="2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ont="1" applyFill="1"/>
    <xf numFmtId="0" fontId="3" fillId="2" borderId="0" xfId="0" applyFont="1" applyFill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9" fontId="0" fillId="2" borderId="2" xfId="0" applyNumberFormat="1" applyFont="1" applyFill="1" applyBorder="1" applyAlignment="1">
      <alignment horizontal="center" vertical="center"/>
    </xf>
    <xf numFmtId="1" fontId="0" fillId="2" borderId="8" xfId="0" applyNumberFormat="1" applyFont="1" applyFill="1" applyBorder="1" applyAlignment="1" applyProtection="1">
      <alignment horizontal="right" vertical="center"/>
      <protection locked="0"/>
    </xf>
    <xf numFmtId="1" fontId="0" fillId="2" borderId="2" xfId="0" applyNumberFormat="1" applyFont="1" applyFill="1" applyBorder="1" applyAlignment="1" applyProtection="1">
      <alignment horizontal="right" vertical="center"/>
    </xf>
    <xf numFmtId="49" fontId="0" fillId="2" borderId="9" xfId="0" applyNumberFormat="1" applyFont="1" applyFill="1" applyBorder="1" applyAlignment="1">
      <alignment horizontal="center"/>
    </xf>
    <xf numFmtId="1" fontId="0" fillId="2" borderId="9" xfId="0" applyNumberFormat="1" applyFont="1" applyFill="1" applyBorder="1" applyAlignment="1" applyProtection="1">
      <alignment horizontal="right"/>
      <protection locked="0"/>
    </xf>
    <xf numFmtId="49" fontId="0" fillId="2" borderId="1" xfId="0" applyNumberFormat="1" applyFont="1" applyFill="1" applyBorder="1" applyAlignment="1">
      <alignment horizontal="center"/>
    </xf>
    <xf numFmtId="1" fontId="0" fillId="2" borderId="2" xfId="0" applyNumberFormat="1" applyFont="1" applyFill="1" applyBorder="1" applyAlignment="1" applyProtection="1">
      <alignment horizontal="right"/>
      <protection locked="0"/>
    </xf>
    <xf numFmtId="49" fontId="0" fillId="4" borderId="12" xfId="0" applyNumberFormat="1" applyFont="1" applyFill="1" applyBorder="1" applyAlignment="1">
      <alignment horizontal="center" vertical="center"/>
    </xf>
    <xf numFmtId="1" fontId="0" fillId="4" borderId="2" xfId="0" applyNumberFormat="1" applyFont="1" applyFill="1" applyBorder="1"/>
    <xf numFmtId="49" fontId="0" fillId="2" borderId="12" xfId="0" applyNumberFormat="1" applyFont="1" applyFill="1" applyBorder="1" applyAlignment="1">
      <alignment horizontal="center"/>
    </xf>
    <xf numFmtId="1" fontId="0" fillId="2" borderId="2" xfId="0" applyNumberFormat="1" applyFont="1" applyFill="1" applyBorder="1" applyAlignment="1" applyProtection="1">
      <alignment horizontal="right"/>
    </xf>
    <xf numFmtId="1" fontId="0" fillId="2" borderId="3" xfId="0" applyNumberFormat="1" applyFont="1" applyFill="1" applyBorder="1" applyAlignment="1" applyProtection="1">
      <alignment horizontal="right"/>
      <protection locked="0"/>
    </xf>
    <xf numFmtId="1" fontId="0" fillId="2" borderId="12" xfId="0" applyNumberFormat="1" applyFont="1" applyFill="1" applyBorder="1" applyAlignment="1" applyProtection="1">
      <alignment horizontal="right"/>
      <protection locked="0"/>
    </xf>
    <xf numFmtId="49" fontId="0" fillId="2" borderId="2" xfId="0" applyNumberFormat="1" applyFont="1" applyFill="1" applyBorder="1" applyAlignment="1" applyProtection="1">
      <alignment horizontal="center"/>
    </xf>
    <xf numFmtId="49" fontId="0" fillId="2" borderId="1" xfId="0" applyNumberFormat="1" applyFont="1" applyFill="1" applyBorder="1" applyAlignment="1" applyProtection="1">
      <alignment horizontal="center"/>
    </xf>
    <xf numFmtId="1" fontId="0" fillId="2" borderId="13" xfId="0" applyNumberFormat="1" applyFont="1" applyFill="1" applyBorder="1" applyAlignment="1" applyProtection="1">
      <alignment horizontal="right"/>
      <protection locked="0"/>
    </xf>
    <xf numFmtId="1" fontId="0" fillId="2" borderId="1" xfId="0" applyNumberFormat="1" applyFont="1" applyFill="1" applyBorder="1" applyAlignment="1" applyProtection="1">
      <alignment horizontal="right"/>
      <protection locked="0"/>
    </xf>
    <xf numFmtId="1" fontId="0" fillId="4" borderId="2" xfId="0" applyNumberFormat="1" applyFont="1" applyFill="1" applyBorder="1" applyAlignment="1" applyProtection="1">
      <alignment horizontal="right" vertical="center"/>
    </xf>
    <xf numFmtId="1" fontId="0" fillId="2" borderId="3" xfId="0" applyNumberFormat="1" applyFont="1" applyFill="1" applyBorder="1" applyAlignment="1" applyProtection="1">
      <alignment horizontal="right"/>
    </xf>
    <xf numFmtId="1" fontId="0" fillId="2" borderId="12" xfId="0" applyNumberFormat="1" applyFont="1" applyFill="1" applyBorder="1" applyAlignment="1" applyProtection="1">
      <alignment horizontal="right"/>
    </xf>
    <xf numFmtId="49" fontId="0" fillId="2" borderId="2" xfId="0" applyNumberFormat="1" applyFont="1" applyFill="1" applyBorder="1" applyAlignment="1">
      <alignment horizontal="center"/>
    </xf>
    <xf numFmtId="1" fontId="0" fillId="2" borderId="9" xfId="0" applyNumberFormat="1" applyFont="1" applyFill="1" applyBorder="1" applyAlignment="1" applyProtection="1">
      <alignment horizontal="right"/>
    </xf>
    <xf numFmtId="49" fontId="0" fillId="4" borderId="12" xfId="0" applyNumberFormat="1" applyFont="1" applyFill="1" applyBorder="1" applyAlignment="1">
      <alignment horizontal="center"/>
    </xf>
    <xf numFmtId="49" fontId="0" fillId="2" borderId="12" xfId="0" applyNumberFormat="1" applyFont="1" applyFill="1" applyBorder="1" applyAlignment="1" applyProtection="1">
      <alignment horizontal="center"/>
    </xf>
    <xf numFmtId="0" fontId="0" fillId="2" borderId="0" xfId="0" applyFont="1" applyFill="1" applyBorder="1" applyAlignment="1" applyProtection="1"/>
    <xf numFmtId="164" fontId="0" fillId="2" borderId="0" xfId="0" applyNumberFormat="1" applyFont="1" applyFill="1" applyBorder="1" applyAlignment="1" applyProtection="1">
      <alignment horizontal="right"/>
    </xf>
    <xf numFmtId="0" fontId="6" fillId="2" borderId="0" xfId="0" applyFont="1" applyFill="1" applyAlignment="1" applyProtection="1">
      <alignment horizontal="right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164" fontId="0" fillId="2" borderId="2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/>
    </xf>
    <xf numFmtId="165" fontId="0" fillId="3" borderId="12" xfId="0" applyNumberFormat="1" applyFont="1" applyFill="1" applyBorder="1" applyAlignment="1" applyProtection="1">
      <alignment horizontal="center"/>
    </xf>
    <xf numFmtId="49" fontId="0" fillId="2" borderId="3" xfId="0" applyNumberFormat="1" applyFont="1" applyFill="1" applyBorder="1" applyAlignment="1" applyProtection="1">
      <alignment horizontal="center"/>
    </xf>
    <xf numFmtId="49" fontId="4" fillId="2" borderId="3" xfId="0" applyNumberFormat="1" applyFont="1" applyFill="1" applyBorder="1" applyAlignment="1" applyProtection="1">
      <alignment horizontal="center"/>
    </xf>
    <xf numFmtId="0" fontId="0" fillId="2" borderId="13" xfId="0" applyFont="1" applyFill="1" applyBorder="1" applyAlignment="1">
      <alignment horizontal="center" wrapText="1"/>
    </xf>
    <xf numFmtId="0" fontId="0" fillId="2" borderId="14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" fontId="0" fillId="0" borderId="2" xfId="0" applyNumberFormat="1" applyFont="1" applyBorder="1" applyAlignment="1" applyProtection="1">
      <alignment horizontal="right"/>
      <protection locked="0"/>
    </xf>
    <xf numFmtId="1" fontId="7" fillId="2" borderId="2" xfId="0" applyNumberFormat="1" applyFont="1" applyFill="1" applyBorder="1" applyAlignment="1" applyProtection="1">
      <alignment horizontal="right"/>
      <protection locked="0"/>
    </xf>
    <xf numFmtId="0" fontId="4" fillId="2" borderId="7" xfId="0" applyFont="1" applyFill="1" applyBorder="1" applyAlignment="1" applyProtection="1">
      <alignment horizontal="center"/>
    </xf>
    <xf numFmtId="0" fontId="0" fillId="2" borderId="7" xfId="0" applyFont="1" applyFill="1" applyBorder="1" applyAlignment="1" applyProtection="1"/>
    <xf numFmtId="0" fontId="0" fillId="2" borderId="8" xfId="0" applyFont="1" applyFill="1" applyBorder="1" applyAlignment="1" applyProtection="1"/>
    <xf numFmtId="0" fontId="0" fillId="2" borderId="6" xfId="0" applyFont="1" applyFill="1" applyBorder="1" applyAlignment="1" applyProtection="1"/>
    <xf numFmtId="0" fontId="0" fillId="2" borderId="6" xfId="0" applyFont="1" applyFill="1" applyBorder="1" applyAlignment="1">
      <alignment horizontal="center"/>
    </xf>
    <xf numFmtId="0" fontId="0" fillId="2" borderId="10" xfId="0" applyFont="1" applyFill="1" applyBorder="1" applyAlignment="1" applyProtection="1"/>
    <xf numFmtId="0" fontId="0" fillId="2" borderId="13" xfId="0" applyFont="1" applyFill="1" applyBorder="1" applyAlignment="1" applyProtection="1"/>
    <xf numFmtId="0" fontId="0" fillId="2" borderId="4" xfId="0" applyFont="1" applyFill="1" applyBorder="1" applyAlignment="1" applyProtection="1"/>
    <xf numFmtId="0" fontId="0" fillId="2" borderId="11" xfId="0" applyFont="1" applyFill="1" applyBorder="1" applyAlignment="1" applyProtection="1"/>
    <xf numFmtId="0" fontId="0" fillId="2" borderId="3" xfId="0" applyFont="1" applyFill="1" applyBorder="1" applyAlignment="1" applyProtection="1"/>
    <xf numFmtId="0" fontId="0" fillId="2" borderId="14" xfId="0" applyFont="1" applyFill="1" applyBorder="1" applyAlignmen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ont="1" applyFill="1" applyAlignment="1" applyProtection="1"/>
    <xf numFmtId="0" fontId="4" fillId="2" borderId="3" xfId="0" applyFont="1" applyFill="1" applyBorder="1" applyAlignment="1" applyProtection="1"/>
    <xf numFmtId="0" fontId="0" fillId="2" borderId="3" xfId="0" applyFill="1" applyBorder="1" applyAlignment="1" applyProtection="1"/>
    <xf numFmtId="0" fontId="0" fillId="2" borderId="3" xfId="0" applyFont="1" applyFill="1" applyBorder="1" applyAlignment="1" applyProtection="1">
      <alignment horizontal="right"/>
    </xf>
    <xf numFmtId="0" fontId="0" fillId="0" borderId="0" xfId="0" applyFont="1"/>
    <xf numFmtId="0" fontId="0" fillId="2" borderId="7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>
      <alignment horizontal="center" wrapText="1"/>
    </xf>
    <xf numFmtId="0" fontId="0" fillId="3" borderId="1" xfId="0" applyFont="1" applyFill="1" applyBorder="1" applyAlignment="1" applyProtection="1">
      <alignment horizontal="center"/>
    </xf>
    <xf numFmtId="0" fontId="0" fillId="2" borderId="7" xfId="0" applyFont="1" applyFill="1" applyBorder="1" applyAlignment="1" applyProtection="1">
      <alignment wrapText="1"/>
    </xf>
    <xf numFmtId="0" fontId="0" fillId="2" borderId="2" xfId="0" applyFont="1" applyFill="1" applyBorder="1" applyAlignment="1" applyProtection="1">
      <alignment wrapText="1"/>
    </xf>
    <xf numFmtId="0" fontId="4" fillId="2" borderId="10" xfId="0" applyFont="1" applyFill="1" applyBorder="1" applyAlignment="1" applyProtection="1"/>
    <xf numFmtId="0" fontId="0" fillId="4" borderId="11" xfId="0" applyFont="1" applyFill="1" applyBorder="1" applyAlignment="1" applyProtection="1"/>
    <xf numFmtId="0" fontId="0" fillId="2" borderId="11" xfId="0" applyFont="1" applyFill="1" applyBorder="1" applyAlignment="1" applyProtection="1"/>
    <xf numFmtId="0" fontId="0" fillId="2" borderId="7" xfId="0" applyFont="1" applyFill="1" applyBorder="1" applyAlignment="1" applyProtection="1">
      <alignment horizontal="left" wrapText="1"/>
    </xf>
    <xf numFmtId="0" fontId="0" fillId="2" borderId="10" xfId="0" applyFont="1" applyFill="1" applyBorder="1" applyAlignment="1" applyProtection="1">
      <alignment wrapText="1"/>
    </xf>
    <xf numFmtId="0" fontId="0" fillId="2" borderId="2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7" xfId="0" applyFont="1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 wrapText="1" shrinkToFit="1"/>
    </xf>
    <xf numFmtId="0" fontId="4" fillId="2" borderId="10" xfId="0" applyFont="1" applyFill="1" applyBorder="1" applyAlignment="1" applyProtection="1">
      <alignment horizontal="left"/>
    </xf>
    <xf numFmtId="0" fontId="0" fillId="4" borderId="11" xfId="0" applyFont="1" applyFill="1" applyBorder="1" applyAlignment="1" applyProtection="1">
      <alignment horizontal="left"/>
    </xf>
    <xf numFmtId="0" fontId="0" fillId="3" borderId="2" xfId="0" applyFont="1" applyFill="1" applyBorder="1" applyAlignment="1" applyProtection="1">
      <alignment horizontal="center"/>
    </xf>
    <xf numFmtId="0" fontId="0" fillId="2" borderId="2" xfId="0" applyFont="1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/>
    </xf>
    <xf numFmtId="0" fontId="0" fillId="3" borderId="9" xfId="0" applyFont="1" applyFill="1" applyBorder="1" applyAlignment="1" applyProtection="1">
      <alignment horizontal="center"/>
    </xf>
    <xf numFmtId="0" fontId="0" fillId="2" borderId="2" xfId="0" applyFont="1" applyFill="1" applyBorder="1" applyAlignment="1" applyProtection="1"/>
    <xf numFmtId="0" fontId="4" fillId="2" borderId="2" xfId="0" applyFont="1" applyFill="1" applyBorder="1" applyAlignment="1" applyProtection="1"/>
    <xf numFmtId="0" fontId="0" fillId="2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0"/>
  <sheetViews>
    <sheetView tabSelected="1" workbookViewId="0"/>
  </sheetViews>
  <sheetFormatPr defaultRowHeight="15"/>
  <sheetData>
    <row r="2" spans="1:12">
      <c r="A2" s="1" t="s">
        <v>0</v>
      </c>
      <c r="E2" s="1" t="s">
        <v>0</v>
      </c>
      <c r="F2" s="1" t="s">
        <v>0</v>
      </c>
      <c r="G2" s="1" t="s">
        <v>0</v>
      </c>
      <c r="I2" s="2" t="s">
        <v>0</v>
      </c>
      <c r="K2" s="3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1</v>
      </c>
    </row>
    <row r="4" spans="1:12">
      <c r="A4" s="6"/>
      <c r="B4" s="7"/>
      <c r="C4" s="7"/>
      <c r="D4" s="7"/>
      <c r="E4" s="7"/>
      <c r="F4" s="7"/>
      <c r="G4" s="4"/>
      <c r="H4" s="4"/>
      <c r="I4" s="4"/>
      <c r="J4" s="4" t="s">
        <v>2</v>
      </c>
      <c r="K4" s="8"/>
      <c r="L4" s="9" t="s">
        <v>3</v>
      </c>
    </row>
    <row r="5" spans="1:12">
      <c r="A5" s="10" t="s">
        <v>4</v>
      </c>
      <c r="B5" s="7"/>
      <c r="C5" s="7"/>
      <c r="D5" s="11"/>
      <c r="E5" s="11"/>
      <c r="F5" s="11"/>
      <c r="G5" s="12"/>
      <c r="H5" s="12"/>
      <c r="I5" s="4"/>
      <c r="J5" s="13"/>
      <c r="K5" s="14" t="s">
        <v>5</v>
      </c>
      <c r="L5" s="15" t="s">
        <v>6</v>
      </c>
    </row>
    <row r="6" spans="1:12">
      <c r="A6" s="4"/>
      <c r="B6" s="4"/>
      <c r="C6" s="4"/>
      <c r="D6" s="4"/>
      <c r="E6" s="4"/>
      <c r="F6" s="16" t="s">
        <v>7</v>
      </c>
      <c r="G6" s="4"/>
      <c r="H6" s="4"/>
      <c r="I6" s="4"/>
      <c r="J6" s="4"/>
      <c r="K6" s="4"/>
      <c r="L6" s="4"/>
    </row>
    <row r="7" spans="1:12" ht="15.7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>
      <c r="A8" s="85" t="s">
        <v>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2" ht="15.75">
      <c r="H9" s="17" t="s">
        <v>10</v>
      </c>
      <c r="J9" s="18"/>
      <c r="K9" s="18"/>
      <c r="L9" s="19">
        <v>1801003</v>
      </c>
    </row>
    <row r="10" spans="1:12" ht="15.75">
      <c r="J10" s="18"/>
      <c r="K10" s="18"/>
      <c r="L10" s="2"/>
    </row>
    <row r="11" spans="1:12">
      <c r="A11" s="86" t="s">
        <v>11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</row>
    <row r="12" spans="1:12">
      <c r="L12" s="20"/>
    </row>
    <row r="13" spans="1:12">
      <c r="A13" s="87" t="s">
        <v>12</v>
      </c>
      <c r="B13" s="87"/>
      <c r="C13" s="87"/>
      <c r="D13" s="87"/>
      <c r="E13" s="87"/>
      <c r="F13" s="87"/>
      <c r="G13" s="87"/>
      <c r="H13" s="87"/>
      <c r="I13" s="87"/>
      <c r="J13" s="21" t="s">
        <v>13</v>
      </c>
      <c r="K13" s="22" t="s">
        <v>14</v>
      </c>
      <c r="L13" s="88" t="s">
        <v>15</v>
      </c>
    </row>
    <row r="14" spans="1:12">
      <c r="A14" s="87"/>
      <c r="B14" s="87"/>
      <c r="C14" s="87"/>
      <c r="D14" s="87"/>
      <c r="E14" s="87"/>
      <c r="F14" s="87"/>
      <c r="G14" s="87"/>
      <c r="H14" s="87"/>
      <c r="I14" s="87"/>
      <c r="J14" s="23" t="s">
        <v>16</v>
      </c>
      <c r="K14" s="23" t="s">
        <v>17</v>
      </c>
      <c r="L14" s="88"/>
    </row>
    <row r="15" spans="1:12">
      <c r="A15" s="89">
        <v>1</v>
      </c>
      <c r="B15" s="89"/>
      <c r="C15" s="89"/>
      <c r="D15" s="89"/>
      <c r="E15" s="89"/>
      <c r="F15" s="89"/>
      <c r="G15" s="89"/>
      <c r="H15" s="89"/>
      <c r="I15" s="89"/>
      <c r="J15" s="24">
        <v>2</v>
      </c>
      <c r="K15" s="25">
        <v>3</v>
      </c>
      <c r="L15" s="24">
        <v>4</v>
      </c>
    </row>
    <row r="16" spans="1:12">
      <c r="A16" s="90" t="s">
        <v>18</v>
      </c>
      <c r="B16" s="90"/>
      <c r="C16" s="90"/>
      <c r="D16" s="90"/>
      <c r="E16" s="90"/>
      <c r="F16" s="90"/>
      <c r="G16" s="90"/>
      <c r="H16" s="90"/>
      <c r="I16" s="90"/>
      <c r="J16" s="26" t="s">
        <v>19</v>
      </c>
      <c r="K16" s="27">
        <v>2734</v>
      </c>
      <c r="L16" s="28">
        <v>2172</v>
      </c>
    </row>
    <row r="17" spans="1:12">
      <c r="A17" s="91" t="s">
        <v>20</v>
      </c>
      <c r="B17" s="91"/>
      <c r="C17" s="91"/>
      <c r="D17" s="91"/>
      <c r="E17" s="91"/>
      <c r="F17" s="91"/>
      <c r="G17" s="91"/>
      <c r="H17" s="91"/>
      <c r="I17" s="91"/>
      <c r="J17" s="29" t="s">
        <v>21</v>
      </c>
      <c r="K17" s="27">
        <v>2273</v>
      </c>
      <c r="L17" s="30">
        <v>1616</v>
      </c>
    </row>
    <row r="18" spans="1:12">
      <c r="A18" s="92" t="s">
        <v>22</v>
      </c>
      <c r="B18" s="92"/>
      <c r="C18" s="92"/>
      <c r="D18" s="92"/>
      <c r="E18" s="92"/>
      <c r="F18" s="92"/>
      <c r="G18" s="92"/>
      <c r="H18" s="92"/>
      <c r="I18" s="92"/>
      <c r="J18" s="31"/>
      <c r="K18" s="32"/>
      <c r="L18" s="32"/>
    </row>
    <row r="19" spans="1:12">
      <c r="A19" s="93" t="s">
        <v>23</v>
      </c>
      <c r="B19" s="93"/>
      <c r="C19" s="93"/>
      <c r="D19" s="93"/>
      <c r="E19" s="93"/>
      <c r="F19" s="93"/>
      <c r="G19" s="93"/>
      <c r="H19" s="93"/>
      <c r="I19" s="93"/>
      <c r="J19" s="33" t="s">
        <v>24</v>
      </c>
      <c r="K19" s="34">
        <f>K16-K17</f>
        <v>461</v>
      </c>
      <c r="L19" s="34">
        <f>L16-L17</f>
        <v>556</v>
      </c>
    </row>
    <row r="20" spans="1:12">
      <c r="A20" s="94" t="s">
        <v>25</v>
      </c>
      <c r="B20" s="94"/>
      <c r="C20" s="94"/>
      <c r="D20" s="94"/>
      <c r="E20" s="94"/>
      <c r="F20" s="94"/>
      <c r="G20" s="94"/>
      <c r="H20" s="94"/>
      <c r="I20" s="94"/>
      <c r="J20" s="35" t="s">
        <v>26</v>
      </c>
      <c r="K20" s="36"/>
      <c r="L20" s="36"/>
    </row>
    <row r="21" spans="1:12">
      <c r="A21" s="83" t="s">
        <v>27</v>
      </c>
      <c r="B21" s="83"/>
      <c r="C21" s="83"/>
      <c r="D21" s="83"/>
      <c r="E21" s="83"/>
      <c r="F21" s="83"/>
      <c r="G21" s="83"/>
      <c r="H21" s="83"/>
      <c r="I21" s="83"/>
      <c r="J21" s="29" t="s">
        <v>28</v>
      </c>
      <c r="K21" s="37">
        <v>135</v>
      </c>
      <c r="L21" s="38">
        <v>347</v>
      </c>
    </row>
    <row r="22" spans="1:12">
      <c r="A22" s="95" t="s">
        <v>29</v>
      </c>
      <c r="B22" s="95"/>
      <c r="C22" s="95"/>
      <c r="D22" s="95"/>
      <c r="E22" s="95"/>
      <c r="F22" s="95"/>
      <c r="G22" s="95"/>
      <c r="H22" s="95"/>
      <c r="I22" s="95"/>
      <c r="J22" s="39" t="s">
        <v>30</v>
      </c>
      <c r="K22" s="37"/>
      <c r="L22" s="38"/>
    </row>
    <row r="23" spans="1:12">
      <c r="A23" s="83" t="s">
        <v>31</v>
      </c>
      <c r="B23" s="83"/>
      <c r="C23" s="83"/>
      <c r="D23" s="83"/>
      <c r="E23" s="83"/>
      <c r="F23" s="83"/>
      <c r="G23" s="83"/>
      <c r="H23" s="83"/>
      <c r="I23" s="83"/>
      <c r="J23" s="35" t="s">
        <v>32</v>
      </c>
      <c r="K23" s="37">
        <v>356</v>
      </c>
      <c r="L23" s="38">
        <v>579</v>
      </c>
    </row>
    <row r="24" spans="1:12">
      <c r="A24" s="83" t="s">
        <v>33</v>
      </c>
      <c r="B24" s="83"/>
      <c r="C24" s="83"/>
      <c r="D24" s="83"/>
      <c r="E24" s="83"/>
      <c r="F24" s="83"/>
      <c r="G24" s="83"/>
      <c r="H24" s="83"/>
      <c r="I24" s="83"/>
      <c r="J24" s="35" t="s">
        <v>34</v>
      </c>
      <c r="K24" s="37">
        <v>78</v>
      </c>
      <c r="L24" s="38">
        <v>94</v>
      </c>
    </row>
    <row r="25" spans="1:12">
      <c r="A25" s="83" t="s">
        <v>35</v>
      </c>
      <c r="B25" s="83"/>
      <c r="C25" s="83"/>
      <c r="D25" s="83"/>
      <c r="E25" s="83"/>
      <c r="F25" s="83"/>
      <c r="G25" s="83"/>
      <c r="H25" s="83"/>
      <c r="I25" s="83"/>
      <c r="J25" s="29" t="s">
        <v>36</v>
      </c>
      <c r="K25" s="37">
        <v>160</v>
      </c>
      <c r="L25" s="38">
        <v>230</v>
      </c>
    </row>
    <row r="26" spans="1:12">
      <c r="A26" s="96" t="s">
        <v>37</v>
      </c>
      <c r="B26" s="96"/>
      <c r="C26" s="96"/>
      <c r="D26" s="96"/>
      <c r="E26" s="96"/>
      <c r="F26" s="96"/>
      <c r="G26" s="96"/>
      <c r="H26" s="96"/>
      <c r="I26" s="96"/>
      <c r="J26" s="40" t="s">
        <v>38</v>
      </c>
      <c r="K26" s="37"/>
      <c r="L26" s="30"/>
    </row>
    <row r="27" spans="1:12">
      <c r="A27" s="92" t="s">
        <v>39</v>
      </c>
      <c r="B27" s="92"/>
      <c r="C27" s="92"/>
      <c r="D27" s="92"/>
      <c r="E27" s="92"/>
      <c r="F27" s="92"/>
      <c r="G27" s="92"/>
      <c r="H27" s="92"/>
      <c r="I27" s="92"/>
      <c r="J27" s="31"/>
      <c r="K27" s="41"/>
      <c r="L27" s="42"/>
    </row>
    <row r="28" spans="1:12">
      <c r="A28" s="93" t="s">
        <v>23</v>
      </c>
      <c r="B28" s="93"/>
      <c r="C28" s="93"/>
      <c r="D28" s="93"/>
      <c r="E28" s="93"/>
      <c r="F28" s="93"/>
      <c r="G28" s="93"/>
      <c r="H28" s="93"/>
      <c r="I28" s="93"/>
      <c r="J28" s="33" t="s">
        <v>40</v>
      </c>
      <c r="K28" s="43">
        <f>K19-K20+K21-K23-K24-K25+K29</f>
        <v>2</v>
      </c>
      <c r="L28" s="43">
        <f>L19-L20+L21-L23-L24-L25+L29</f>
        <v>0</v>
      </c>
    </row>
    <row r="29" spans="1:12">
      <c r="A29" s="94" t="s">
        <v>25</v>
      </c>
      <c r="B29" s="94"/>
      <c r="C29" s="94"/>
      <c r="D29" s="94"/>
      <c r="E29" s="94"/>
      <c r="F29" s="94"/>
      <c r="G29" s="94"/>
      <c r="H29" s="94"/>
      <c r="I29" s="94"/>
      <c r="J29" s="35" t="s">
        <v>41</v>
      </c>
      <c r="K29" s="44">
        <v>0</v>
      </c>
      <c r="L29" s="45"/>
    </row>
    <row r="30" spans="1:12">
      <c r="A30" s="83" t="s">
        <v>42</v>
      </c>
      <c r="B30" s="83"/>
      <c r="C30" s="83"/>
      <c r="D30" s="83"/>
      <c r="E30" s="83"/>
      <c r="F30" s="83"/>
      <c r="G30" s="83"/>
      <c r="H30" s="83"/>
      <c r="I30" s="83"/>
      <c r="J30" s="35" t="s">
        <v>43</v>
      </c>
      <c r="K30" s="37"/>
      <c r="L30" s="38"/>
    </row>
    <row r="31" spans="1:12">
      <c r="A31" s="83" t="s">
        <v>44</v>
      </c>
      <c r="B31" s="83"/>
      <c r="C31" s="83"/>
      <c r="D31" s="83"/>
      <c r="E31" s="83"/>
      <c r="F31" s="83"/>
      <c r="G31" s="83"/>
      <c r="H31" s="83"/>
      <c r="I31" s="83"/>
      <c r="J31" s="35" t="s">
        <v>45</v>
      </c>
      <c r="K31" s="37"/>
      <c r="L31" s="38"/>
    </row>
    <row r="32" spans="1:12">
      <c r="A32" s="83" t="s">
        <v>46</v>
      </c>
      <c r="B32" s="83"/>
      <c r="C32" s="83"/>
      <c r="D32" s="83"/>
      <c r="E32" s="83"/>
      <c r="F32" s="83"/>
      <c r="G32" s="83"/>
      <c r="H32" s="83"/>
      <c r="I32" s="83"/>
      <c r="J32" s="35" t="s">
        <v>47</v>
      </c>
      <c r="K32" s="37"/>
      <c r="L32" s="38">
        <v>0</v>
      </c>
    </row>
    <row r="33" spans="1:12">
      <c r="A33" s="83" t="s">
        <v>48</v>
      </c>
      <c r="B33" s="83"/>
      <c r="C33" s="83"/>
      <c r="D33" s="83"/>
      <c r="E33" s="83"/>
      <c r="F33" s="83"/>
      <c r="G33" s="83"/>
      <c r="H33" s="83"/>
      <c r="I33" s="83"/>
      <c r="J33" s="35" t="s">
        <v>49</v>
      </c>
      <c r="K33" s="37"/>
      <c r="L33" s="38"/>
    </row>
    <row r="34" spans="1:12">
      <c r="A34" s="83" t="s">
        <v>50</v>
      </c>
      <c r="B34" s="83"/>
      <c r="C34" s="83"/>
      <c r="D34" s="83"/>
      <c r="E34" s="83"/>
      <c r="F34" s="83"/>
      <c r="G34" s="83"/>
      <c r="H34" s="83"/>
      <c r="I34" s="83"/>
      <c r="J34" s="35" t="s">
        <v>51</v>
      </c>
      <c r="K34" s="37"/>
      <c r="L34" s="38"/>
    </row>
    <row r="35" spans="1:12">
      <c r="A35" s="83" t="s">
        <v>52</v>
      </c>
      <c r="B35" s="83"/>
      <c r="C35" s="83"/>
      <c r="D35" s="83"/>
      <c r="E35" s="83"/>
      <c r="F35" s="83"/>
      <c r="G35" s="83"/>
      <c r="H35" s="83"/>
      <c r="I35" s="83"/>
      <c r="J35" s="46" t="s">
        <v>53</v>
      </c>
      <c r="K35" s="37"/>
      <c r="L35" s="32"/>
    </row>
    <row r="36" spans="1:12">
      <c r="A36" s="98" t="s">
        <v>54</v>
      </c>
      <c r="B36" s="98"/>
      <c r="C36" s="98"/>
      <c r="D36" s="98"/>
      <c r="E36" s="98"/>
      <c r="F36" s="98"/>
      <c r="G36" s="98"/>
      <c r="H36" s="98"/>
      <c r="I36" s="98"/>
      <c r="J36" s="31"/>
      <c r="K36" s="32"/>
      <c r="L36" s="32"/>
    </row>
    <row r="37" spans="1:12">
      <c r="A37" s="93" t="s">
        <v>23</v>
      </c>
      <c r="B37" s="93"/>
      <c r="C37" s="93"/>
      <c r="D37" s="93"/>
      <c r="E37" s="93"/>
      <c r="F37" s="93"/>
      <c r="G37" s="93"/>
      <c r="H37" s="93"/>
      <c r="I37" s="93"/>
      <c r="J37" s="33" t="s">
        <v>55</v>
      </c>
      <c r="K37" s="34">
        <f>K28-ABS(K29)+K30+K31+K32-ABS(K33)-ABS(K34)-ABS(K35)+ABS(K38)</f>
        <v>2</v>
      </c>
      <c r="L37" s="34">
        <f>L28-ABS(L29)+L30+L31+L32-ABS(L33)-ABS(L34)-ABS(L35)+ABS(L38)</f>
        <v>0</v>
      </c>
    </row>
    <row r="38" spans="1:12">
      <c r="A38" s="94" t="s">
        <v>25</v>
      </c>
      <c r="B38" s="94"/>
      <c r="C38" s="94"/>
      <c r="D38" s="94"/>
      <c r="E38" s="94"/>
      <c r="F38" s="94"/>
      <c r="G38" s="94"/>
      <c r="H38" s="94"/>
      <c r="I38" s="94"/>
      <c r="J38" s="35" t="s">
        <v>56</v>
      </c>
      <c r="K38" s="36">
        <v>0</v>
      </c>
      <c r="L38" s="36"/>
    </row>
    <row r="39" spans="1:12">
      <c r="A39" s="99" t="s">
        <v>57</v>
      </c>
      <c r="B39" s="99"/>
      <c r="C39" s="99"/>
      <c r="D39" s="99"/>
      <c r="E39" s="99"/>
      <c r="F39" s="99"/>
      <c r="G39" s="99"/>
      <c r="H39" s="99"/>
      <c r="I39" s="99"/>
      <c r="J39" s="35" t="s">
        <v>58</v>
      </c>
      <c r="K39" s="44"/>
      <c r="L39" s="45"/>
    </row>
    <row r="40" spans="1:12">
      <c r="A40" s="100" t="s">
        <v>59</v>
      </c>
      <c r="B40" s="100"/>
      <c r="C40" s="100"/>
      <c r="D40" s="100"/>
      <c r="E40" s="100"/>
      <c r="F40" s="100"/>
      <c r="G40" s="100"/>
      <c r="H40" s="100"/>
      <c r="I40" s="100"/>
      <c r="J40" s="29" t="s">
        <v>60</v>
      </c>
      <c r="K40" s="44"/>
      <c r="L40" s="47"/>
    </row>
    <row r="41" spans="1:12">
      <c r="A41" s="101" t="s">
        <v>61</v>
      </c>
      <c r="B41" s="101"/>
      <c r="C41" s="101"/>
      <c r="D41" s="101"/>
      <c r="E41" s="101"/>
      <c r="F41" s="101"/>
      <c r="G41" s="101"/>
      <c r="H41" s="101"/>
      <c r="I41" s="101"/>
      <c r="J41" s="31"/>
      <c r="K41" s="36"/>
      <c r="L41" s="36"/>
    </row>
    <row r="42" spans="1:12">
      <c r="A42" s="102" t="s">
        <v>62</v>
      </c>
      <c r="B42" s="102"/>
      <c r="C42" s="102"/>
      <c r="D42" s="102"/>
      <c r="E42" s="102"/>
      <c r="F42" s="102"/>
      <c r="G42" s="102"/>
      <c r="H42" s="102"/>
      <c r="I42" s="102"/>
      <c r="J42" s="48" t="s">
        <v>63</v>
      </c>
      <c r="K42" s="34">
        <f>K37-ABS(K38)+K39+K40+ABS(K43)</f>
        <v>2</v>
      </c>
      <c r="L42" s="34">
        <f>L37-ABS(L38)+L39+L40+ABS(L43)</f>
        <v>0</v>
      </c>
    </row>
    <row r="43" spans="1:12">
      <c r="A43" s="94" t="s">
        <v>64</v>
      </c>
      <c r="B43" s="94"/>
      <c r="C43" s="94"/>
      <c r="D43" s="94"/>
      <c r="E43" s="94"/>
      <c r="F43" s="94"/>
      <c r="G43" s="94"/>
      <c r="H43" s="94"/>
      <c r="I43" s="94"/>
      <c r="J43" s="49" t="s">
        <v>65</v>
      </c>
      <c r="K43" s="36">
        <v>0</v>
      </c>
      <c r="L43" s="36"/>
    </row>
    <row r="44" spans="1:12">
      <c r="A44" s="50"/>
      <c r="B44" s="50"/>
      <c r="C44" s="50"/>
      <c r="D44" s="50"/>
      <c r="E44" s="50"/>
      <c r="F44" s="86" t="s">
        <v>66</v>
      </c>
      <c r="G44" s="86"/>
      <c r="H44" s="86"/>
      <c r="I44" s="86"/>
      <c r="J44" s="86"/>
      <c r="K44" s="51"/>
      <c r="L44" s="52"/>
    </row>
    <row r="45" spans="1:12" ht="105">
      <c r="A45" s="97" t="s">
        <v>12</v>
      </c>
      <c r="B45" s="97"/>
      <c r="C45" s="97"/>
      <c r="D45" s="97"/>
      <c r="E45" s="97"/>
      <c r="F45" s="97"/>
      <c r="G45" s="97"/>
      <c r="H45" s="97"/>
      <c r="I45" s="97"/>
      <c r="J45" s="53" t="s">
        <v>67</v>
      </c>
      <c r="K45" s="54" t="s">
        <v>68</v>
      </c>
      <c r="L45" s="54" t="s">
        <v>15</v>
      </c>
    </row>
    <row r="46" spans="1:12">
      <c r="A46" s="103">
        <v>1</v>
      </c>
      <c r="B46" s="103"/>
      <c r="C46" s="103"/>
      <c r="D46" s="103"/>
      <c r="E46" s="103"/>
      <c r="F46" s="103"/>
      <c r="G46" s="103"/>
      <c r="H46" s="103"/>
      <c r="I46" s="103"/>
      <c r="J46" s="55" t="s">
        <v>69</v>
      </c>
      <c r="K46" s="56">
        <v>3</v>
      </c>
      <c r="L46" s="56">
        <v>4</v>
      </c>
    </row>
    <row r="47" spans="1:12">
      <c r="A47" s="104" t="s">
        <v>70</v>
      </c>
      <c r="B47" s="104"/>
      <c r="C47" s="104"/>
      <c r="D47" s="104"/>
      <c r="E47" s="104"/>
      <c r="F47" s="104"/>
      <c r="G47" s="104"/>
      <c r="H47" s="104"/>
      <c r="I47" s="104"/>
      <c r="J47" s="57" t="s">
        <v>71</v>
      </c>
      <c r="K47" s="45"/>
      <c r="L47" s="45"/>
    </row>
    <row r="48" spans="1:12">
      <c r="A48" s="104" t="s">
        <v>72</v>
      </c>
      <c r="B48" s="104"/>
      <c r="C48" s="104"/>
      <c r="D48" s="104"/>
      <c r="E48" s="104"/>
      <c r="F48" s="104"/>
      <c r="G48" s="104"/>
      <c r="H48" s="104"/>
      <c r="I48" s="104"/>
      <c r="J48" s="57" t="s">
        <v>73</v>
      </c>
      <c r="K48" s="45"/>
      <c r="L48" s="45"/>
    </row>
    <row r="49" spans="1:12">
      <c r="A49" s="105" t="s">
        <v>74</v>
      </c>
      <c r="B49" s="104"/>
      <c r="C49" s="104"/>
      <c r="D49" s="104"/>
      <c r="E49" s="104"/>
      <c r="F49" s="104"/>
      <c r="G49" s="104"/>
      <c r="H49" s="104"/>
      <c r="I49" s="104"/>
      <c r="J49" s="57" t="s">
        <v>75</v>
      </c>
      <c r="K49" s="45"/>
      <c r="L49" s="45"/>
    </row>
    <row r="50" spans="1:12">
      <c r="A50" s="106" t="s">
        <v>76</v>
      </c>
      <c r="B50" s="106"/>
      <c r="C50" s="106"/>
      <c r="D50" s="106"/>
      <c r="E50" s="106"/>
      <c r="F50" s="106"/>
      <c r="G50" s="106"/>
      <c r="H50" s="106"/>
      <c r="I50" s="106"/>
      <c r="J50" s="57" t="s">
        <v>77</v>
      </c>
      <c r="K50" s="45"/>
      <c r="L50" s="45"/>
    </row>
    <row r="51" spans="1:12">
      <c r="A51" s="104" t="s">
        <v>78</v>
      </c>
      <c r="B51" s="104"/>
      <c r="C51" s="104"/>
      <c r="D51" s="104"/>
      <c r="E51" s="104"/>
      <c r="F51" s="104"/>
      <c r="G51" s="104"/>
      <c r="H51" s="104"/>
      <c r="I51" s="104"/>
      <c r="J51" s="57" t="s">
        <v>79</v>
      </c>
      <c r="K51" s="45"/>
      <c r="L51" s="45"/>
    </row>
    <row r="52" spans="1:12">
      <c r="A52" s="107" t="s">
        <v>80</v>
      </c>
      <c r="B52" s="107"/>
      <c r="C52" s="107"/>
      <c r="D52" s="107"/>
      <c r="E52" s="107"/>
      <c r="F52" s="107"/>
      <c r="G52" s="107"/>
      <c r="H52" s="107"/>
      <c r="I52" s="107"/>
      <c r="J52" s="58" t="s">
        <v>81</v>
      </c>
      <c r="K52" s="45"/>
      <c r="L52" s="45">
        <f>SUM(L47:L51)</f>
        <v>0</v>
      </c>
    </row>
    <row r="53" spans="1:12">
      <c r="A53" s="106" t="s">
        <v>82</v>
      </c>
      <c r="B53" s="106"/>
      <c r="C53" s="106"/>
      <c r="D53" s="106"/>
      <c r="E53" s="106"/>
      <c r="F53" s="106"/>
      <c r="G53" s="106"/>
      <c r="H53" s="106"/>
      <c r="I53" s="106"/>
      <c r="J53" s="57" t="s">
        <v>83</v>
      </c>
      <c r="K53" s="45"/>
      <c r="L53" s="45"/>
    </row>
    <row r="54" spans="1:12">
      <c r="A54" s="107" t="s">
        <v>84</v>
      </c>
      <c r="B54" s="107"/>
      <c r="C54" s="107"/>
      <c r="D54" s="107"/>
      <c r="E54" s="107"/>
      <c r="F54" s="107"/>
      <c r="G54" s="107"/>
      <c r="H54" s="107"/>
      <c r="I54" s="107"/>
      <c r="J54" s="58" t="s">
        <v>85</v>
      </c>
      <c r="K54" s="45"/>
      <c r="L54" s="45">
        <f>L52-L53</f>
        <v>0</v>
      </c>
    </row>
    <row r="55" spans="1:12">
      <c r="A55" s="107" t="s">
        <v>86</v>
      </c>
      <c r="B55" s="107"/>
      <c r="C55" s="107"/>
      <c r="D55" s="107"/>
      <c r="E55" s="107"/>
      <c r="F55" s="107"/>
      <c r="G55" s="107"/>
      <c r="H55" s="107"/>
      <c r="I55" s="107"/>
      <c r="J55" s="58" t="s">
        <v>87</v>
      </c>
      <c r="K55" s="45">
        <f>SUM(K42:K43,K54)</f>
        <v>2</v>
      </c>
      <c r="L55" s="45">
        <f>SUM(L42:L43,L54)</f>
        <v>0</v>
      </c>
    </row>
    <row r="56" spans="1:12">
      <c r="A56" s="86" t="s">
        <v>88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</row>
    <row r="57" spans="1:12">
      <c r="A57" s="97" t="s">
        <v>89</v>
      </c>
      <c r="B57" s="97"/>
      <c r="C57" s="97"/>
      <c r="D57" s="97"/>
      <c r="E57" s="97"/>
      <c r="F57" s="97"/>
      <c r="G57" s="97"/>
      <c r="H57" s="97"/>
      <c r="I57" s="97"/>
      <c r="J57" s="59" t="s">
        <v>90</v>
      </c>
      <c r="K57" s="5" t="s">
        <v>14</v>
      </c>
      <c r="L57" s="88" t="s">
        <v>15</v>
      </c>
    </row>
    <row r="58" spans="1:12">
      <c r="A58" s="97"/>
      <c r="B58" s="97"/>
      <c r="C58" s="97"/>
      <c r="D58" s="97"/>
      <c r="E58" s="97"/>
      <c r="F58" s="97"/>
      <c r="G58" s="97"/>
      <c r="H58" s="97"/>
      <c r="I58" s="97"/>
      <c r="J58" s="60" t="s">
        <v>16</v>
      </c>
      <c r="K58" s="60" t="s">
        <v>17</v>
      </c>
      <c r="L58" s="88"/>
    </row>
    <row r="59" spans="1:12">
      <c r="A59" s="108">
        <v>1</v>
      </c>
      <c r="B59" s="108"/>
      <c r="C59" s="108"/>
      <c r="D59" s="108"/>
      <c r="E59" s="108"/>
      <c r="F59" s="108"/>
      <c r="G59" s="108"/>
      <c r="H59" s="108"/>
      <c r="I59" s="108"/>
      <c r="J59" s="61">
        <v>2</v>
      </c>
      <c r="K59" s="62">
        <v>3</v>
      </c>
      <c r="L59" s="62">
        <v>4</v>
      </c>
    </row>
    <row r="60" spans="1:12">
      <c r="A60" s="109" t="s">
        <v>91</v>
      </c>
      <c r="B60" s="109"/>
      <c r="C60" s="109"/>
      <c r="D60" s="109"/>
      <c r="E60" s="109"/>
      <c r="F60" s="109"/>
      <c r="G60" s="109"/>
      <c r="H60" s="109"/>
      <c r="I60" s="109"/>
      <c r="J60" s="19">
        <v>2500</v>
      </c>
      <c r="K60" s="32">
        <v>1634</v>
      </c>
      <c r="L60" s="32">
        <v>570</v>
      </c>
    </row>
    <row r="61" spans="1:12">
      <c r="A61" s="109" t="s">
        <v>92</v>
      </c>
      <c r="B61" s="109"/>
      <c r="C61" s="109"/>
      <c r="D61" s="109"/>
      <c r="E61" s="109"/>
      <c r="F61" s="109"/>
      <c r="G61" s="109"/>
      <c r="H61" s="109"/>
      <c r="I61" s="109"/>
      <c r="J61" s="19">
        <v>2505</v>
      </c>
      <c r="K61" s="32">
        <v>586</v>
      </c>
      <c r="L61" s="32">
        <v>844</v>
      </c>
    </row>
    <row r="62" spans="1:12">
      <c r="A62" s="109" t="s">
        <v>93</v>
      </c>
      <c r="B62" s="109"/>
      <c r="C62" s="109"/>
      <c r="D62" s="109"/>
      <c r="E62" s="109"/>
      <c r="F62" s="109"/>
      <c r="G62" s="109"/>
      <c r="H62" s="109"/>
      <c r="I62" s="109"/>
      <c r="J62" s="19">
        <v>2510</v>
      </c>
      <c r="K62" s="32">
        <v>105</v>
      </c>
      <c r="L62" s="32">
        <v>122</v>
      </c>
    </row>
    <row r="63" spans="1:12">
      <c r="A63" s="109" t="s">
        <v>94</v>
      </c>
      <c r="B63" s="109"/>
      <c r="C63" s="109"/>
      <c r="D63" s="109"/>
      <c r="E63" s="109"/>
      <c r="F63" s="109"/>
      <c r="G63" s="109"/>
      <c r="H63" s="109"/>
      <c r="I63" s="109"/>
      <c r="J63" s="19">
        <v>2515</v>
      </c>
      <c r="K63" s="63">
        <v>152</v>
      </c>
      <c r="L63" s="32">
        <v>163</v>
      </c>
    </row>
    <row r="64" spans="1:12">
      <c r="A64" s="109" t="s">
        <v>35</v>
      </c>
      <c r="B64" s="109"/>
      <c r="C64" s="109"/>
      <c r="D64" s="109"/>
      <c r="E64" s="109"/>
      <c r="F64" s="109"/>
      <c r="G64" s="109"/>
      <c r="H64" s="109"/>
      <c r="I64" s="109"/>
      <c r="J64" s="19">
        <v>2520</v>
      </c>
      <c r="K64" s="64">
        <v>524</v>
      </c>
      <c r="L64" s="42">
        <v>260</v>
      </c>
    </row>
    <row r="65" spans="1:12">
      <c r="A65" s="110" t="s">
        <v>95</v>
      </c>
      <c r="B65" s="110"/>
      <c r="C65" s="110"/>
      <c r="D65" s="110"/>
      <c r="E65" s="110"/>
      <c r="F65" s="110"/>
      <c r="G65" s="110"/>
      <c r="H65" s="110"/>
      <c r="I65" s="110"/>
      <c r="J65" s="65">
        <v>2550</v>
      </c>
      <c r="K65" s="32">
        <f>SUM(K60:K64)</f>
        <v>3001</v>
      </c>
      <c r="L65" s="32">
        <f>SUM(L60:L64)</f>
        <v>1959</v>
      </c>
    </row>
    <row r="66" spans="1:12">
      <c r="A66" s="86" t="s">
        <v>96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</row>
    <row r="67" spans="1:12">
      <c r="A67" s="111" t="s">
        <v>97</v>
      </c>
      <c r="B67" s="111"/>
      <c r="C67" s="111"/>
      <c r="D67" s="111"/>
      <c r="E67" s="111"/>
      <c r="F67" s="111"/>
      <c r="G67" s="111"/>
      <c r="H67" s="111"/>
      <c r="I67" s="111"/>
      <c r="J67" s="21" t="s">
        <v>90</v>
      </c>
      <c r="K67" s="22" t="s">
        <v>14</v>
      </c>
      <c r="L67" s="88" t="s">
        <v>15</v>
      </c>
    </row>
    <row r="68" spans="1:12">
      <c r="A68" s="111"/>
      <c r="B68" s="111"/>
      <c r="C68" s="111"/>
      <c r="D68" s="111"/>
      <c r="E68" s="111"/>
      <c r="F68" s="111"/>
      <c r="G68" s="111"/>
      <c r="H68" s="111"/>
      <c r="I68" s="111"/>
      <c r="J68" s="60" t="s">
        <v>16</v>
      </c>
      <c r="K68" s="60" t="s">
        <v>17</v>
      </c>
      <c r="L68" s="88"/>
    </row>
    <row r="69" spans="1:12">
      <c r="A69" s="112">
        <v>1</v>
      </c>
      <c r="B69" s="112"/>
      <c r="C69" s="112"/>
      <c r="D69" s="112"/>
      <c r="E69" s="112"/>
      <c r="F69" s="112"/>
      <c r="G69" s="112"/>
      <c r="H69" s="112"/>
      <c r="I69" s="112"/>
      <c r="J69" s="24">
        <v>2</v>
      </c>
      <c r="K69" s="25">
        <v>3</v>
      </c>
      <c r="L69" s="25">
        <v>4</v>
      </c>
    </row>
    <row r="70" spans="1:12">
      <c r="A70" s="66" t="s">
        <v>98</v>
      </c>
      <c r="B70" s="67"/>
      <c r="C70" s="67"/>
      <c r="D70" s="67"/>
      <c r="E70" s="67"/>
      <c r="F70" s="67"/>
      <c r="G70" s="67"/>
      <c r="H70" s="67"/>
      <c r="I70" s="68"/>
      <c r="J70" s="69">
        <v>2600</v>
      </c>
      <c r="K70" s="32"/>
      <c r="L70" s="32"/>
    </row>
    <row r="71" spans="1:12">
      <c r="A71" s="66" t="s">
        <v>99</v>
      </c>
      <c r="B71" s="67"/>
      <c r="C71" s="67"/>
      <c r="D71" s="67"/>
      <c r="E71" s="67"/>
      <c r="F71" s="67"/>
      <c r="G71" s="67"/>
      <c r="H71" s="67"/>
      <c r="I71" s="68"/>
      <c r="J71" s="69">
        <v>2605</v>
      </c>
      <c r="K71" s="32"/>
      <c r="L71" s="32"/>
    </row>
    <row r="72" spans="1:12">
      <c r="A72" s="70" t="s">
        <v>100</v>
      </c>
      <c r="B72" s="71"/>
      <c r="C72" s="71"/>
      <c r="D72" s="71"/>
      <c r="E72" s="71"/>
      <c r="F72" s="71"/>
      <c r="G72" s="71"/>
      <c r="H72" s="71"/>
      <c r="I72" s="72"/>
      <c r="J72" s="69">
        <v>2610</v>
      </c>
      <c r="K72" s="32"/>
      <c r="L72" s="32"/>
    </row>
    <row r="73" spans="1:12">
      <c r="A73" s="91" t="s">
        <v>101</v>
      </c>
      <c r="B73" s="91"/>
      <c r="C73" s="91"/>
      <c r="D73" s="91"/>
      <c r="E73" s="91"/>
      <c r="F73" s="91"/>
      <c r="G73" s="91"/>
      <c r="H73" s="91"/>
      <c r="I73" s="91"/>
      <c r="J73" s="69">
        <v>2615</v>
      </c>
      <c r="K73" s="32"/>
      <c r="L73" s="32"/>
    </row>
    <row r="74" spans="1:12">
      <c r="A74" s="73" t="s">
        <v>102</v>
      </c>
      <c r="B74" s="74"/>
      <c r="C74" s="74"/>
      <c r="D74" s="74"/>
      <c r="E74" s="74"/>
      <c r="F74" s="74"/>
      <c r="G74" s="74"/>
      <c r="H74" s="74"/>
      <c r="I74" s="75"/>
      <c r="J74" s="69">
        <v>2650</v>
      </c>
      <c r="K74" s="32"/>
      <c r="L74" s="32"/>
    </row>
    <row r="75" spans="1:12">
      <c r="B75" s="76"/>
      <c r="C75" s="76"/>
      <c r="D75" s="76"/>
      <c r="E75" s="76"/>
      <c r="F75" s="76"/>
      <c r="G75" s="76"/>
      <c r="H75" s="76"/>
      <c r="I75" s="76"/>
    </row>
    <row r="76" spans="1:12" ht="15.75">
      <c r="B76" s="77"/>
      <c r="C76" s="77"/>
      <c r="D76" s="77"/>
      <c r="E76" s="77"/>
      <c r="F76" s="77"/>
      <c r="G76" s="77"/>
      <c r="H76" s="77"/>
      <c r="I76" s="77"/>
    </row>
    <row r="77" spans="1:12">
      <c r="A77" s="78" t="s">
        <v>103</v>
      </c>
      <c r="B77" s="76"/>
      <c r="C77" s="76"/>
      <c r="D77" s="76"/>
      <c r="E77" s="76"/>
      <c r="F77" s="79"/>
      <c r="G77" s="79"/>
      <c r="H77" s="79"/>
      <c r="I77" s="79"/>
      <c r="J77" s="78"/>
      <c r="K77" s="80" t="s">
        <v>104</v>
      </c>
      <c r="L77" s="81"/>
    </row>
    <row r="78" spans="1:12">
      <c r="A78" s="78"/>
      <c r="B78" s="82"/>
      <c r="C78" s="82"/>
      <c r="D78" s="82"/>
      <c r="E78" s="82"/>
      <c r="J78" s="78"/>
      <c r="L78" s="13"/>
    </row>
    <row r="79" spans="1:12">
      <c r="A79" s="78" t="s">
        <v>105</v>
      </c>
      <c r="B79" s="82"/>
      <c r="C79" s="82"/>
      <c r="D79" s="82"/>
      <c r="E79" s="82"/>
      <c r="F79" s="74"/>
      <c r="G79" s="74"/>
      <c r="H79" s="74"/>
      <c r="I79" s="74"/>
      <c r="J79" s="78"/>
      <c r="K79" s="80" t="s">
        <v>106</v>
      </c>
      <c r="L79" s="81"/>
    </row>
    <row r="80" spans="1:12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</row>
  </sheetData>
  <mergeCells count="61">
    <mergeCell ref="A73:I73"/>
    <mergeCell ref="A59:I59"/>
    <mergeCell ref="A60:I60"/>
    <mergeCell ref="A61:I61"/>
    <mergeCell ref="A62:I62"/>
    <mergeCell ref="A63:I63"/>
    <mergeCell ref="A64:I64"/>
    <mergeCell ref="A65:I65"/>
    <mergeCell ref="A66:L66"/>
    <mergeCell ref="A67:I68"/>
    <mergeCell ref="L67:L68"/>
    <mergeCell ref="A69:I69"/>
    <mergeCell ref="A57:I58"/>
    <mergeCell ref="L57:L58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L56"/>
    <mergeCell ref="A45:I45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F44:J44"/>
    <mergeCell ref="A33:I33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21:I21"/>
    <mergeCell ref="A7:L7"/>
    <mergeCell ref="A8:L8"/>
    <mergeCell ref="A11:L11"/>
    <mergeCell ref="A13:I14"/>
    <mergeCell ref="L13:L14"/>
    <mergeCell ref="A15:I15"/>
    <mergeCell ref="A16:I16"/>
    <mergeCell ref="A17:I17"/>
    <mergeCell ref="A18:I18"/>
    <mergeCell ref="A19:I19"/>
    <mergeCell ref="A20:I2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2018-08-15T13:10:33Z</dcterms:modified>
</cp:coreProperties>
</file>