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01.01.2020 р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Y17" i="4"/>
  <c r="X17"/>
  <c r="V17"/>
  <c r="U17"/>
  <c r="T17"/>
  <c r="S17"/>
  <c r="R17"/>
  <c r="P17"/>
  <c r="O17"/>
  <c r="N17"/>
  <c r="M17"/>
  <c r="L17"/>
  <c r="K17"/>
  <c r="J17"/>
  <c r="I17"/>
  <c r="H17"/>
  <c r="F17"/>
  <c r="E17"/>
  <c r="D17"/>
  <c r="C17"/>
  <c r="B17"/>
  <c r="A17"/>
  <c r="B17" i="1"/>
  <c r="C17"/>
  <c r="D17"/>
  <c r="E17"/>
  <c r="F17"/>
  <c r="H17"/>
  <c r="I17"/>
  <c r="J17"/>
  <c r="K17"/>
  <c r="L17"/>
  <c r="M17"/>
  <c r="N17"/>
  <c r="O17"/>
  <c r="P17"/>
  <c r="R17"/>
  <c r="S17"/>
  <c r="T17"/>
  <c r="U17"/>
  <c r="V17"/>
  <c r="X17"/>
  <c r="Y17"/>
  <c r="A17"/>
</calcChain>
</file>

<file path=xl/sharedStrings.xml><?xml version="1.0" encoding="utf-8"?>
<sst xmlns="http://schemas.openxmlformats.org/spreadsheetml/2006/main" count="135" uniqueCount="58">
  <si>
    <t xml:space="preserve">Площа </t>
  </si>
  <si>
    <t>земель</t>
  </si>
  <si>
    <t>лісогосп.</t>
  </si>
  <si>
    <t>признач.</t>
  </si>
  <si>
    <t>Лісові землі</t>
  </si>
  <si>
    <t>Вкриті лісовою</t>
  </si>
  <si>
    <t>рослинністю</t>
  </si>
  <si>
    <t>ділянки</t>
  </si>
  <si>
    <t>в т.ч</t>
  </si>
  <si>
    <t>лісові</t>
  </si>
  <si>
    <t>культури</t>
  </si>
  <si>
    <t>Разом</t>
  </si>
  <si>
    <t>Не вкриті лісовою рослинністю лісові ділянки</t>
  </si>
  <si>
    <t>Незімкн.</t>
  </si>
  <si>
    <t>Лісові</t>
  </si>
  <si>
    <t>розсадн.</t>
  </si>
  <si>
    <t>плантації</t>
  </si>
  <si>
    <t>Рідколіся</t>
  </si>
  <si>
    <t>Згарища,</t>
  </si>
  <si>
    <t>загиблі</t>
  </si>
  <si>
    <t>насадж.</t>
  </si>
  <si>
    <t>Зруби</t>
  </si>
  <si>
    <t>Галявини</t>
  </si>
  <si>
    <t>пустирі</t>
  </si>
  <si>
    <t>Біогаля-</t>
  </si>
  <si>
    <t>вини</t>
  </si>
  <si>
    <t>шляхи,</t>
  </si>
  <si>
    <t>просіки</t>
  </si>
  <si>
    <t xml:space="preserve">не </t>
  </si>
  <si>
    <t>вкритих</t>
  </si>
  <si>
    <t>ліс.росл.</t>
  </si>
  <si>
    <t>ділянок</t>
  </si>
  <si>
    <t>лісових</t>
  </si>
  <si>
    <t>Рілля</t>
  </si>
  <si>
    <t>Сіножаті</t>
  </si>
  <si>
    <t>Пасовища</t>
  </si>
  <si>
    <t>Багатор.</t>
  </si>
  <si>
    <t>сільськ.</t>
  </si>
  <si>
    <t>госп.</t>
  </si>
  <si>
    <t>угідь</t>
  </si>
  <si>
    <t>Сільськогосподарські угіддя</t>
  </si>
  <si>
    <t>Води</t>
  </si>
  <si>
    <t>Болота</t>
  </si>
  <si>
    <t>Садиби</t>
  </si>
  <si>
    <t>споруди</t>
  </si>
  <si>
    <t>Траси</t>
  </si>
  <si>
    <t>Піски</t>
  </si>
  <si>
    <t>Інші</t>
  </si>
  <si>
    <t>землі</t>
  </si>
  <si>
    <t>нелісові</t>
  </si>
  <si>
    <t>нелісових</t>
  </si>
  <si>
    <t>Нелісові землі</t>
  </si>
  <si>
    <t>Могилів-Подільський район</t>
  </si>
  <si>
    <t>Ямпільський район</t>
  </si>
  <si>
    <t>Всього по підприємству</t>
  </si>
  <si>
    <t>Поділ за лісовими категоріями земель</t>
  </si>
  <si>
    <t>по ДП "Могилів-Подільський райагроліс". ВОКСЛП "Віноблагроліс".</t>
  </si>
  <si>
    <t>станом на 01 січня 2020 року.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</si>
</sst>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7"/>
  <sheetViews>
    <sheetView tabSelected="1" workbookViewId="0">
      <selection activeCell="A12" sqref="A12:Y12"/>
    </sheetView>
  </sheetViews>
  <sheetFormatPr defaultRowHeight="15"/>
  <cols>
    <col min="25" max="25" width="9.85546875" customWidth="1"/>
  </cols>
  <sheetData>
    <row r="1" spans="1:25" ht="18.75">
      <c r="A1" s="25" t="s">
        <v>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8.75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8.7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>
      <c r="A4" s="1" t="s">
        <v>0</v>
      </c>
      <c r="B4" s="26" t="s">
        <v>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6" t="s">
        <v>51</v>
      </c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</row>
    <row r="5" spans="1:25">
      <c r="A5" s="11" t="s">
        <v>1</v>
      </c>
      <c r="B5" s="15" t="s">
        <v>5</v>
      </c>
      <c r="C5" s="16"/>
      <c r="D5" s="26" t="s">
        <v>12</v>
      </c>
      <c r="E5" s="27"/>
      <c r="F5" s="27"/>
      <c r="G5" s="27"/>
      <c r="H5" s="27"/>
      <c r="I5" s="27"/>
      <c r="J5" s="27"/>
      <c r="K5" s="27"/>
      <c r="L5" s="28"/>
      <c r="M5" s="1" t="s">
        <v>11</v>
      </c>
      <c r="N5" s="26" t="s">
        <v>40</v>
      </c>
      <c r="O5" s="27"/>
      <c r="P5" s="27"/>
      <c r="Q5" s="27"/>
      <c r="R5" s="28"/>
      <c r="S5" s="3" t="s">
        <v>41</v>
      </c>
      <c r="T5" s="3" t="s">
        <v>42</v>
      </c>
      <c r="U5" s="4" t="s">
        <v>43</v>
      </c>
      <c r="V5" s="4" t="s">
        <v>45</v>
      </c>
      <c r="W5" s="4" t="s">
        <v>46</v>
      </c>
      <c r="X5" s="4" t="s">
        <v>47</v>
      </c>
      <c r="Y5" s="4" t="s">
        <v>11</v>
      </c>
    </row>
    <row r="6" spans="1:25">
      <c r="A6" s="11" t="s">
        <v>2</v>
      </c>
      <c r="B6" s="15" t="s">
        <v>6</v>
      </c>
      <c r="C6" s="16"/>
      <c r="D6" s="5" t="s">
        <v>13</v>
      </c>
      <c r="E6" s="5" t="s">
        <v>14</v>
      </c>
      <c r="F6" s="5" t="s">
        <v>17</v>
      </c>
      <c r="G6" s="5" t="s">
        <v>18</v>
      </c>
      <c r="H6" s="5" t="s">
        <v>21</v>
      </c>
      <c r="I6" s="5" t="s">
        <v>22</v>
      </c>
      <c r="J6" s="5" t="s">
        <v>24</v>
      </c>
      <c r="K6" s="5" t="s">
        <v>14</v>
      </c>
      <c r="L6" s="5" t="s">
        <v>11</v>
      </c>
      <c r="M6" s="11" t="s">
        <v>32</v>
      </c>
      <c r="N6" s="4" t="s">
        <v>33</v>
      </c>
      <c r="O6" s="3" t="s">
        <v>34</v>
      </c>
      <c r="P6" s="3" t="s">
        <v>35</v>
      </c>
      <c r="Q6" s="4" t="s">
        <v>36</v>
      </c>
      <c r="R6" s="3" t="s">
        <v>11</v>
      </c>
      <c r="S6" s="5"/>
      <c r="T6" s="5"/>
      <c r="U6" s="6" t="s">
        <v>44</v>
      </c>
      <c r="V6" s="5"/>
      <c r="W6" s="5"/>
      <c r="X6" s="5" t="s">
        <v>49</v>
      </c>
      <c r="Y6" s="5" t="s">
        <v>50</v>
      </c>
    </row>
    <row r="7" spans="1:25">
      <c r="A7" s="11" t="s">
        <v>3</v>
      </c>
      <c r="B7" s="17" t="s">
        <v>7</v>
      </c>
      <c r="C7" s="18"/>
      <c r="D7" s="5" t="s">
        <v>9</v>
      </c>
      <c r="E7" s="5" t="s">
        <v>15</v>
      </c>
      <c r="F7" s="5"/>
      <c r="G7" s="5" t="s">
        <v>19</v>
      </c>
      <c r="H7" s="5"/>
      <c r="I7" s="5" t="s">
        <v>23</v>
      </c>
      <c r="J7" s="5" t="s">
        <v>25</v>
      </c>
      <c r="K7" s="5" t="s">
        <v>26</v>
      </c>
      <c r="L7" s="5" t="s">
        <v>28</v>
      </c>
      <c r="M7" s="11" t="s">
        <v>1</v>
      </c>
      <c r="N7" s="6"/>
      <c r="O7" s="5"/>
      <c r="P7" s="5"/>
      <c r="Q7" s="5" t="s">
        <v>20</v>
      </c>
      <c r="R7" s="5" t="s">
        <v>37</v>
      </c>
      <c r="S7" s="5"/>
      <c r="T7" s="5"/>
      <c r="U7" s="5"/>
      <c r="V7" s="5"/>
      <c r="W7" s="5"/>
      <c r="X7" s="5" t="s">
        <v>48</v>
      </c>
      <c r="Y7" s="5" t="s">
        <v>1</v>
      </c>
    </row>
    <row r="8" spans="1:25">
      <c r="A8" s="11"/>
      <c r="B8" s="5" t="s">
        <v>11</v>
      </c>
      <c r="C8" s="5" t="s">
        <v>8</v>
      </c>
      <c r="D8" s="5" t="s">
        <v>10</v>
      </c>
      <c r="E8" s="5" t="s">
        <v>16</v>
      </c>
      <c r="F8" s="5"/>
      <c r="G8" s="5" t="s">
        <v>20</v>
      </c>
      <c r="H8" s="5"/>
      <c r="I8" s="5"/>
      <c r="J8" s="5"/>
      <c r="K8" s="5" t="s">
        <v>27</v>
      </c>
      <c r="L8" s="5" t="s">
        <v>29</v>
      </c>
      <c r="M8" s="11"/>
      <c r="N8" s="6"/>
      <c r="O8" s="5"/>
      <c r="P8" s="5"/>
      <c r="Q8" s="5"/>
      <c r="R8" s="5" t="s">
        <v>38</v>
      </c>
      <c r="S8" s="5"/>
      <c r="T8" s="5"/>
      <c r="U8" s="5"/>
      <c r="V8" s="5"/>
      <c r="W8" s="5"/>
      <c r="X8" s="5"/>
      <c r="Y8" s="5"/>
    </row>
    <row r="9" spans="1:25">
      <c r="A9" s="11"/>
      <c r="B9" s="5"/>
      <c r="C9" s="5" t="s">
        <v>9</v>
      </c>
      <c r="D9" s="5"/>
      <c r="E9" s="5"/>
      <c r="F9" s="5"/>
      <c r="G9" s="5"/>
      <c r="H9" s="5"/>
      <c r="I9" s="5"/>
      <c r="J9" s="5"/>
      <c r="K9" s="5"/>
      <c r="L9" s="5" t="s">
        <v>30</v>
      </c>
      <c r="M9" s="11"/>
      <c r="N9" s="6"/>
      <c r="O9" s="5"/>
      <c r="P9" s="5"/>
      <c r="Q9" s="5"/>
      <c r="R9" s="5" t="s">
        <v>39</v>
      </c>
      <c r="S9" s="5"/>
      <c r="T9" s="5"/>
      <c r="U9" s="5"/>
      <c r="V9" s="5"/>
      <c r="W9" s="5"/>
      <c r="X9" s="5"/>
      <c r="Y9" s="5"/>
    </row>
    <row r="10" spans="1:25">
      <c r="A10" s="12"/>
      <c r="B10" s="8"/>
      <c r="C10" s="8" t="s">
        <v>10</v>
      </c>
      <c r="D10" s="8"/>
      <c r="E10" s="8"/>
      <c r="F10" s="8"/>
      <c r="G10" s="8"/>
      <c r="H10" s="8"/>
      <c r="I10" s="8"/>
      <c r="J10" s="8"/>
      <c r="K10" s="8"/>
      <c r="L10" s="8" t="s">
        <v>31</v>
      </c>
      <c r="M10" s="8"/>
      <c r="N10" s="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11</v>
      </c>
      <c r="K11" s="10">
        <v>12</v>
      </c>
      <c r="L11" s="10">
        <v>13</v>
      </c>
      <c r="M11" s="10">
        <v>14</v>
      </c>
      <c r="N11" s="10">
        <v>15</v>
      </c>
      <c r="O11" s="10">
        <v>16</v>
      </c>
      <c r="P11" s="10">
        <v>17</v>
      </c>
      <c r="Q11" s="10">
        <v>18</v>
      </c>
      <c r="R11" s="10">
        <v>19</v>
      </c>
      <c r="S11" s="10">
        <v>20</v>
      </c>
      <c r="T11" s="10">
        <v>21</v>
      </c>
      <c r="U11" s="10">
        <v>22</v>
      </c>
      <c r="V11" s="10">
        <v>23</v>
      </c>
      <c r="W11" s="10">
        <v>24</v>
      </c>
      <c r="X11" s="10">
        <v>25</v>
      </c>
      <c r="Y11" s="10">
        <v>26</v>
      </c>
    </row>
    <row r="12" spans="1:25">
      <c r="A12" s="19" t="s">
        <v>52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1:25">
      <c r="A13" s="13">
        <v>6398</v>
      </c>
      <c r="B13" s="13">
        <v>5865.8</v>
      </c>
      <c r="C13" s="13">
        <v>2178.5</v>
      </c>
      <c r="D13" s="13">
        <v>78.400000000000006</v>
      </c>
      <c r="E13" s="13">
        <v>2.1</v>
      </c>
      <c r="F13" s="13">
        <v>8.1999999999999993</v>
      </c>
      <c r="G13" s="13"/>
      <c r="H13" s="13">
        <v>34</v>
      </c>
      <c r="I13" s="13">
        <v>176.8</v>
      </c>
      <c r="J13" s="13">
        <v>12.7</v>
      </c>
      <c r="K13" s="13">
        <v>8.1</v>
      </c>
      <c r="L13" s="13">
        <v>320.3</v>
      </c>
      <c r="M13" s="13">
        <v>6186.1</v>
      </c>
      <c r="N13" s="13">
        <v>2.9</v>
      </c>
      <c r="O13" s="13">
        <v>0.2</v>
      </c>
      <c r="P13" s="13">
        <v>38.299999999999997</v>
      </c>
      <c r="Q13" s="13"/>
      <c r="R13" s="13">
        <v>41.4</v>
      </c>
      <c r="S13" s="13">
        <v>1.9</v>
      </c>
      <c r="T13" s="13">
        <v>18.8</v>
      </c>
      <c r="U13" s="13">
        <v>12.3</v>
      </c>
      <c r="V13" s="13">
        <v>26.7</v>
      </c>
      <c r="W13" s="13"/>
      <c r="X13" s="13">
        <v>110.8</v>
      </c>
      <c r="Y13" s="13">
        <v>211.9</v>
      </c>
    </row>
    <row r="14" spans="1:25">
      <c r="A14" s="19" t="s">
        <v>53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</row>
    <row r="15" spans="1:25">
      <c r="A15" s="13">
        <v>405</v>
      </c>
      <c r="B15" s="13">
        <v>337.3</v>
      </c>
      <c r="C15" s="13">
        <v>241</v>
      </c>
      <c r="D15" s="13"/>
      <c r="E15" s="13"/>
      <c r="F15" s="13"/>
      <c r="G15" s="13"/>
      <c r="H15" s="13"/>
      <c r="I15" s="13">
        <v>8.1</v>
      </c>
      <c r="J15" s="13">
        <v>0.2</v>
      </c>
      <c r="K15" s="13">
        <v>0.2</v>
      </c>
      <c r="L15" s="13">
        <v>8.5</v>
      </c>
      <c r="M15" s="13">
        <v>345.8</v>
      </c>
      <c r="N15" s="13">
        <v>14.5</v>
      </c>
      <c r="O15" s="13">
        <v>2.4</v>
      </c>
      <c r="P15" s="13"/>
      <c r="Q15" s="13"/>
      <c r="R15" s="13">
        <v>16.899999999999999</v>
      </c>
      <c r="S15" s="13"/>
      <c r="T15" s="13">
        <v>0.6</v>
      </c>
      <c r="U15" s="13"/>
      <c r="V15" s="13">
        <v>0.6</v>
      </c>
      <c r="W15" s="13"/>
      <c r="X15" s="13">
        <v>41.1</v>
      </c>
      <c r="Y15" s="13">
        <v>59.2</v>
      </c>
    </row>
    <row r="16" spans="1:25" ht="15.75">
      <c r="A16" s="22" t="s">
        <v>54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</row>
    <row r="17" spans="1:25" ht="15.75">
      <c r="A17" s="14">
        <f>A13+A15</f>
        <v>6803</v>
      </c>
      <c r="B17" s="14">
        <f t="shared" ref="B17:Y17" si="0">B13+B15</f>
        <v>6203.1</v>
      </c>
      <c r="C17" s="14">
        <f t="shared" si="0"/>
        <v>2419.5</v>
      </c>
      <c r="D17" s="14">
        <f t="shared" si="0"/>
        <v>78.400000000000006</v>
      </c>
      <c r="E17" s="14">
        <f t="shared" si="0"/>
        <v>2.1</v>
      </c>
      <c r="F17" s="14">
        <f t="shared" si="0"/>
        <v>8.1999999999999993</v>
      </c>
      <c r="G17" s="14"/>
      <c r="H17" s="14">
        <f t="shared" si="0"/>
        <v>34</v>
      </c>
      <c r="I17" s="14">
        <f t="shared" si="0"/>
        <v>184.9</v>
      </c>
      <c r="J17" s="14">
        <f t="shared" si="0"/>
        <v>12.899999999999999</v>
      </c>
      <c r="K17" s="14">
        <f t="shared" si="0"/>
        <v>8.2999999999999989</v>
      </c>
      <c r="L17" s="14">
        <f t="shared" si="0"/>
        <v>328.8</v>
      </c>
      <c r="M17" s="14">
        <f t="shared" si="0"/>
        <v>6531.9000000000005</v>
      </c>
      <c r="N17" s="14">
        <f t="shared" si="0"/>
        <v>17.399999999999999</v>
      </c>
      <c r="O17" s="14">
        <f t="shared" si="0"/>
        <v>2.6</v>
      </c>
      <c r="P17" s="14">
        <f t="shared" si="0"/>
        <v>38.299999999999997</v>
      </c>
      <c r="Q17" s="14"/>
      <c r="R17" s="14">
        <f t="shared" si="0"/>
        <v>58.3</v>
      </c>
      <c r="S17" s="14">
        <f t="shared" si="0"/>
        <v>1.9</v>
      </c>
      <c r="T17" s="14">
        <f t="shared" si="0"/>
        <v>19.400000000000002</v>
      </c>
      <c r="U17" s="14">
        <f t="shared" si="0"/>
        <v>12.3</v>
      </c>
      <c r="V17" s="14">
        <f t="shared" si="0"/>
        <v>27.3</v>
      </c>
      <c r="W17" s="14"/>
      <c r="X17" s="14">
        <f t="shared" si="0"/>
        <v>151.9</v>
      </c>
      <c r="Y17" s="14">
        <f t="shared" si="0"/>
        <v>271.10000000000002</v>
      </c>
    </row>
  </sheetData>
  <mergeCells count="13">
    <mergeCell ref="B5:C5"/>
    <mergeCell ref="D5:L5"/>
    <mergeCell ref="N5:R5"/>
    <mergeCell ref="A1:Y1"/>
    <mergeCell ref="A2:Y2"/>
    <mergeCell ref="A3:Y3"/>
    <mergeCell ref="B4:M4"/>
    <mergeCell ref="N4:Y4"/>
    <mergeCell ref="B6:C6"/>
    <mergeCell ref="B7:C7"/>
    <mergeCell ref="A12:Y12"/>
    <mergeCell ref="A14:Y14"/>
    <mergeCell ref="A16:Y16"/>
  </mergeCells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7"/>
  <sheetViews>
    <sheetView workbookViewId="0">
      <selection activeCell="E20" sqref="E20"/>
    </sheetView>
  </sheetViews>
  <sheetFormatPr defaultRowHeight="15"/>
  <cols>
    <col min="25" max="25" width="9.85546875" customWidth="1"/>
  </cols>
  <sheetData>
    <row r="1" spans="1:25" ht="18.75">
      <c r="A1" s="25" t="s">
        <v>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8.75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8.75">
      <c r="A3" s="25" t="s">
        <v>57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>
      <c r="A4" s="1" t="s">
        <v>0</v>
      </c>
      <c r="B4" s="26" t="s">
        <v>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6" t="s">
        <v>51</v>
      </c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</row>
    <row r="5" spans="1:25">
      <c r="A5" s="2" t="s">
        <v>1</v>
      </c>
      <c r="B5" s="15" t="s">
        <v>5</v>
      </c>
      <c r="C5" s="16"/>
      <c r="D5" s="26" t="s">
        <v>12</v>
      </c>
      <c r="E5" s="27"/>
      <c r="F5" s="27"/>
      <c r="G5" s="27"/>
      <c r="H5" s="27"/>
      <c r="I5" s="27"/>
      <c r="J5" s="27"/>
      <c r="K5" s="27"/>
      <c r="L5" s="28"/>
      <c r="M5" s="1" t="s">
        <v>11</v>
      </c>
      <c r="N5" s="26" t="s">
        <v>40</v>
      </c>
      <c r="O5" s="27"/>
      <c r="P5" s="27"/>
      <c r="Q5" s="27"/>
      <c r="R5" s="28"/>
      <c r="S5" s="3" t="s">
        <v>41</v>
      </c>
      <c r="T5" s="3" t="s">
        <v>42</v>
      </c>
      <c r="U5" s="4" t="s">
        <v>43</v>
      </c>
      <c r="V5" s="4" t="s">
        <v>45</v>
      </c>
      <c r="W5" s="4" t="s">
        <v>46</v>
      </c>
      <c r="X5" s="4" t="s">
        <v>47</v>
      </c>
      <c r="Y5" s="4" t="s">
        <v>11</v>
      </c>
    </row>
    <row r="6" spans="1:25">
      <c r="A6" s="2" t="s">
        <v>2</v>
      </c>
      <c r="B6" s="15" t="s">
        <v>6</v>
      </c>
      <c r="C6" s="16"/>
      <c r="D6" s="5" t="s">
        <v>13</v>
      </c>
      <c r="E6" s="5" t="s">
        <v>14</v>
      </c>
      <c r="F6" s="5" t="s">
        <v>17</v>
      </c>
      <c r="G6" s="5" t="s">
        <v>18</v>
      </c>
      <c r="H6" s="5" t="s">
        <v>21</v>
      </c>
      <c r="I6" s="5" t="s">
        <v>22</v>
      </c>
      <c r="J6" s="5" t="s">
        <v>24</v>
      </c>
      <c r="K6" s="5" t="s">
        <v>14</v>
      </c>
      <c r="L6" s="5" t="s">
        <v>11</v>
      </c>
      <c r="M6" s="2" t="s">
        <v>32</v>
      </c>
      <c r="N6" s="4" t="s">
        <v>33</v>
      </c>
      <c r="O6" s="3" t="s">
        <v>34</v>
      </c>
      <c r="P6" s="3" t="s">
        <v>35</v>
      </c>
      <c r="Q6" s="4" t="s">
        <v>36</v>
      </c>
      <c r="R6" s="3" t="s">
        <v>11</v>
      </c>
      <c r="S6" s="5"/>
      <c r="T6" s="5"/>
      <c r="U6" s="6" t="s">
        <v>44</v>
      </c>
      <c r="V6" s="5"/>
      <c r="W6" s="5"/>
      <c r="X6" s="5" t="s">
        <v>49</v>
      </c>
      <c r="Y6" s="5" t="s">
        <v>50</v>
      </c>
    </row>
    <row r="7" spans="1:25">
      <c r="A7" s="2" t="s">
        <v>3</v>
      </c>
      <c r="B7" s="17" t="s">
        <v>7</v>
      </c>
      <c r="C7" s="18"/>
      <c r="D7" s="5" t="s">
        <v>9</v>
      </c>
      <c r="E7" s="5" t="s">
        <v>15</v>
      </c>
      <c r="F7" s="5"/>
      <c r="G7" s="5" t="s">
        <v>19</v>
      </c>
      <c r="H7" s="5"/>
      <c r="I7" s="5" t="s">
        <v>23</v>
      </c>
      <c r="J7" s="5" t="s">
        <v>25</v>
      </c>
      <c r="K7" s="5" t="s">
        <v>26</v>
      </c>
      <c r="L7" s="5" t="s">
        <v>28</v>
      </c>
      <c r="M7" s="2" t="s">
        <v>1</v>
      </c>
      <c r="N7" s="6"/>
      <c r="O7" s="5"/>
      <c r="P7" s="5"/>
      <c r="Q7" s="5" t="s">
        <v>20</v>
      </c>
      <c r="R7" s="5" t="s">
        <v>37</v>
      </c>
      <c r="S7" s="5"/>
      <c r="T7" s="5"/>
      <c r="U7" s="5"/>
      <c r="V7" s="5"/>
      <c r="W7" s="5"/>
      <c r="X7" s="5" t="s">
        <v>48</v>
      </c>
      <c r="Y7" s="5" t="s">
        <v>1</v>
      </c>
    </row>
    <row r="8" spans="1:25">
      <c r="A8" s="2"/>
      <c r="B8" s="5" t="s">
        <v>11</v>
      </c>
      <c r="C8" s="5" t="s">
        <v>8</v>
      </c>
      <c r="D8" s="5" t="s">
        <v>10</v>
      </c>
      <c r="E8" s="5" t="s">
        <v>16</v>
      </c>
      <c r="F8" s="5"/>
      <c r="G8" s="5" t="s">
        <v>20</v>
      </c>
      <c r="H8" s="5"/>
      <c r="I8" s="5"/>
      <c r="J8" s="5"/>
      <c r="K8" s="5" t="s">
        <v>27</v>
      </c>
      <c r="L8" s="5" t="s">
        <v>29</v>
      </c>
      <c r="M8" s="2"/>
      <c r="N8" s="6"/>
      <c r="O8" s="5"/>
      <c r="P8" s="5"/>
      <c r="Q8" s="5"/>
      <c r="R8" s="5" t="s">
        <v>38</v>
      </c>
      <c r="S8" s="5"/>
      <c r="T8" s="5"/>
      <c r="U8" s="5"/>
      <c r="V8" s="5"/>
      <c r="W8" s="5"/>
      <c r="X8" s="5"/>
      <c r="Y8" s="5"/>
    </row>
    <row r="9" spans="1:25">
      <c r="A9" s="2"/>
      <c r="B9" s="5"/>
      <c r="C9" s="5" t="s">
        <v>9</v>
      </c>
      <c r="D9" s="5"/>
      <c r="E9" s="5"/>
      <c r="F9" s="5"/>
      <c r="G9" s="5"/>
      <c r="H9" s="5"/>
      <c r="I9" s="5"/>
      <c r="J9" s="5"/>
      <c r="K9" s="5"/>
      <c r="L9" s="5" t="s">
        <v>30</v>
      </c>
      <c r="M9" s="2"/>
      <c r="N9" s="6"/>
      <c r="O9" s="5"/>
      <c r="P9" s="5"/>
      <c r="Q9" s="5"/>
      <c r="R9" s="5" t="s">
        <v>39</v>
      </c>
      <c r="S9" s="5"/>
      <c r="T9" s="5"/>
      <c r="U9" s="5"/>
      <c r="V9" s="5"/>
      <c r="W9" s="5"/>
      <c r="X9" s="5"/>
      <c r="Y9" s="5"/>
    </row>
    <row r="10" spans="1:25">
      <c r="A10" s="7"/>
      <c r="B10" s="8"/>
      <c r="C10" s="8" t="s">
        <v>10</v>
      </c>
      <c r="D10" s="8"/>
      <c r="E10" s="8"/>
      <c r="F10" s="8"/>
      <c r="G10" s="8"/>
      <c r="H10" s="8"/>
      <c r="I10" s="8"/>
      <c r="J10" s="8"/>
      <c r="K10" s="8"/>
      <c r="L10" s="8" t="s">
        <v>31</v>
      </c>
      <c r="M10" s="8"/>
      <c r="N10" s="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11</v>
      </c>
      <c r="K11" s="10">
        <v>12</v>
      </c>
      <c r="L11" s="10">
        <v>13</v>
      </c>
      <c r="M11" s="10">
        <v>14</v>
      </c>
      <c r="N11" s="10">
        <v>15</v>
      </c>
      <c r="O11" s="10">
        <v>16</v>
      </c>
      <c r="P11" s="10">
        <v>17</v>
      </c>
      <c r="Q11" s="10">
        <v>18</v>
      </c>
      <c r="R11" s="10">
        <v>19</v>
      </c>
      <c r="S11" s="10">
        <v>20</v>
      </c>
      <c r="T11" s="10">
        <v>21</v>
      </c>
      <c r="U11" s="10">
        <v>22</v>
      </c>
      <c r="V11" s="10">
        <v>23</v>
      </c>
      <c r="W11" s="10">
        <v>24</v>
      </c>
      <c r="X11" s="10">
        <v>25</v>
      </c>
      <c r="Y11" s="10">
        <v>26</v>
      </c>
    </row>
    <row r="12" spans="1:25">
      <c r="A12" s="19" t="s">
        <v>52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1:25">
      <c r="A13" s="13">
        <v>6398</v>
      </c>
      <c r="B13" s="13">
        <v>5865.8</v>
      </c>
      <c r="C13" s="13">
        <v>2178.5</v>
      </c>
      <c r="D13" s="13">
        <v>78.400000000000006</v>
      </c>
      <c r="E13" s="13">
        <v>2.1</v>
      </c>
      <c r="F13" s="13">
        <v>8.1999999999999993</v>
      </c>
      <c r="G13" s="13"/>
      <c r="H13" s="13">
        <v>34</v>
      </c>
      <c r="I13" s="13">
        <v>176.8</v>
      </c>
      <c r="J13" s="13">
        <v>12.7</v>
      </c>
      <c r="K13" s="13">
        <v>8.1</v>
      </c>
      <c r="L13" s="13">
        <v>320.3</v>
      </c>
      <c r="M13" s="13">
        <v>6186.1</v>
      </c>
      <c r="N13" s="13">
        <v>2.9</v>
      </c>
      <c r="O13" s="13">
        <v>0.2</v>
      </c>
      <c r="P13" s="13">
        <v>38.299999999999997</v>
      </c>
      <c r="Q13" s="13"/>
      <c r="R13" s="13">
        <v>41.4</v>
      </c>
      <c r="S13" s="13">
        <v>1.9</v>
      </c>
      <c r="T13" s="13">
        <v>18.8</v>
      </c>
      <c r="U13" s="13">
        <v>12.3</v>
      </c>
      <c r="V13" s="13">
        <v>26.7</v>
      </c>
      <c r="W13" s="13"/>
      <c r="X13" s="13">
        <v>110.8</v>
      </c>
      <c r="Y13" s="13">
        <v>211.9</v>
      </c>
    </row>
    <row r="14" spans="1:25">
      <c r="A14" s="19" t="s">
        <v>53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</row>
    <row r="15" spans="1:25">
      <c r="A15" s="13">
        <v>405</v>
      </c>
      <c r="B15" s="13">
        <v>337.3</v>
      </c>
      <c r="C15" s="13">
        <v>241</v>
      </c>
      <c r="D15" s="13"/>
      <c r="E15" s="13"/>
      <c r="F15" s="13"/>
      <c r="G15" s="13"/>
      <c r="H15" s="13"/>
      <c r="I15" s="13">
        <v>8.1</v>
      </c>
      <c r="J15" s="13">
        <v>0.2</v>
      </c>
      <c r="K15" s="13">
        <v>0.2</v>
      </c>
      <c r="L15" s="13">
        <v>8.5</v>
      </c>
      <c r="M15" s="13">
        <v>345.8</v>
      </c>
      <c r="N15" s="13">
        <v>14.5</v>
      </c>
      <c r="O15" s="13">
        <v>2.4</v>
      </c>
      <c r="P15" s="13"/>
      <c r="Q15" s="13"/>
      <c r="R15" s="13">
        <v>16.899999999999999</v>
      </c>
      <c r="S15" s="13"/>
      <c r="T15" s="13">
        <v>0.6</v>
      </c>
      <c r="U15" s="13"/>
      <c r="V15" s="13">
        <v>0.6</v>
      </c>
      <c r="W15" s="13"/>
      <c r="X15" s="13">
        <v>41.1</v>
      </c>
      <c r="Y15" s="13">
        <v>59.2</v>
      </c>
    </row>
    <row r="16" spans="1:25" ht="15.75">
      <c r="A16" s="22" t="s">
        <v>54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</row>
    <row r="17" spans="1:25" ht="15.75">
      <c r="A17" s="14">
        <f>A13+A15</f>
        <v>6803</v>
      </c>
      <c r="B17" s="14">
        <f t="shared" ref="B17:Y17" si="0">B13+B15</f>
        <v>6203.1</v>
      </c>
      <c r="C17" s="14">
        <f t="shared" si="0"/>
        <v>2419.5</v>
      </c>
      <c r="D17" s="14">
        <f t="shared" si="0"/>
        <v>78.400000000000006</v>
      </c>
      <c r="E17" s="14">
        <f t="shared" si="0"/>
        <v>2.1</v>
      </c>
      <c r="F17" s="14">
        <f t="shared" si="0"/>
        <v>8.1999999999999993</v>
      </c>
      <c r="G17" s="14"/>
      <c r="H17" s="14">
        <f t="shared" si="0"/>
        <v>34</v>
      </c>
      <c r="I17" s="14">
        <f t="shared" si="0"/>
        <v>184.9</v>
      </c>
      <c r="J17" s="14">
        <f t="shared" si="0"/>
        <v>12.899999999999999</v>
      </c>
      <c r="K17" s="14">
        <f t="shared" si="0"/>
        <v>8.2999999999999989</v>
      </c>
      <c r="L17" s="14">
        <f t="shared" si="0"/>
        <v>328.8</v>
      </c>
      <c r="M17" s="14">
        <f t="shared" si="0"/>
        <v>6531.9000000000005</v>
      </c>
      <c r="N17" s="14">
        <f t="shared" si="0"/>
        <v>17.399999999999999</v>
      </c>
      <c r="O17" s="14">
        <f t="shared" si="0"/>
        <v>2.6</v>
      </c>
      <c r="P17" s="14">
        <f t="shared" si="0"/>
        <v>38.299999999999997</v>
      </c>
      <c r="Q17" s="14"/>
      <c r="R17" s="14">
        <f t="shared" si="0"/>
        <v>58.3</v>
      </c>
      <c r="S17" s="14">
        <f t="shared" si="0"/>
        <v>1.9</v>
      </c>
      <c r="T17" s="14">
        <f t="shared" si="0"/>
        <v>19.400000000000002</v>
      </c>
      <c r="U17" s="14">
        <f t="shared" si="0"/>
        <v>12.3</v>
      </c>
      <c r="V17" s="14">
        <f t="shared" si="0"/>
        <v>27.3</v>
      </c>
      <c r="W17" s="14"/>
      <c r="X17" s="14">
        <f t="shared" si="0"/>
        <v>151.9</v>
      </c>
      <c r="Y17" s="14">
        <f t="shared" si="0"/>
        <v>271.10000000000002</v>
      </c>
    </row>
  </sheetData>
  <mergeCells count="13">
    <mergeCell ref="A12:Y12"/>
    <mergeCell ref="A14:Y14"/>
    <mergeCell ref="A16:Y16"/>
    <mergeCell ref="A1:Y1"/>
    <mergeCell ref="A2:Y2"/>
    <mergeCell ref="A3:Y3"/>
    <mergeCell ref="B7:C7"/>
    <mergeCell ref="D5:L5"/>
    <mergeCell ref="N4:Y4"/>
    <mergeCell ref="N5:R5"/>
    <mergeCell ref="B4:M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01.01.2020 р</vt:lpstr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2020-02-09T12:50:45Z</cp:lastPrinted>
  <dcterms:created xsi:type="dcterms:W3CDTF">2020-02-09T11:46:47Z</dcterms:created>
  <dcterms:modified xsi:type="dcterms:W3CDTF">2020-02-15T14:39:13Z</dcterms:modified>
</cp:coreProperties>
</file>