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 filterPrivacy="1"/>
  <xr:revisionPtr revIDLastSave="0" documentId="13_ncr:1_{0F707B91-199E-471F-B184-4DC7F4D0EB0C}" xr6:coauthVersionLast="47" xr6:coauthVersionMax="47" xr10:uidLastSave="{00000000-0000-0000-0000-000000000000}"/>
  <bookViews>
    <workbookView xWindow="-120" yWindow="-120" windowWidth="20730" windowHeight="11160" tabRatio="869" xr2:uid="{00000000-000D-0000-FFFF-FFFF00000000}"/>
  </bookViews>
  <sheets>
    <sheet name="ШТАТНИЙ" sheetId="10" r:id="rId1"/>
  </sheets>
  <definedNames>
    <definedName name="_xlnm.Print_Area" localSheetId="0">ШТАТНИЙ!$A$1:$K$60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3" i="10" l="1"/>
  <c r="D47" i="10"/>
  <c r="D39" i="10" l="1"/>
  <c r="D25" i="10"/>
  <c r="D56" i="10" l="1"/>
</calcChain>
</file>

<file path=xl/sharedStrings.xml><?xml version="1.0" encoding="utf-8"?>
<sst xmlns="http://schemas.openxmlformats.org/spreadsheetml/2006/main" count="65" uniqueCount="61">
  <si>
    <t>станом на  01 січня 2024 р.</t>
  </si>
  <si>
    <t>Посадовий оклад (грн)</t>
  </si>
  <si>
    <t>Всього</t>
  </si>
  <si>
    <t>Керівники</t>
  </si>
  <si>
    <t>Режисер масових свят</t>
  </si>
  <si>
    <t>Концертмейстер І категорії</t>
  </si>
  <si>
    <t>Акомпаніатор І категорії</t>
  </si>
  <si>
    <t xml:space="preserve">Назва посад та структурний  підрозділ </t>
  </si>
  <si>
    <t>Кількість штатних одиниць</t>
  </si>
  <si>
    <t>Тарифний розряд</t>
  </si>
  <si>
    <t>Директор</t>
  </si>
  <si>
    <t>Головний бухгалтер</t>
  </si>
  <si>
    <t>Завідувач господарства</t>
  </si>
  <si>
    <t>Завідувач відділу культурно-освітньої роботи та організації дозвілля</t>
  </si>
  <si>
    <t>Спеціалісти</t>
  </si>
  <si>
    <t>Керівник художній</t>
  </si>
  <si>
    <t>Бухгалтер ІІ категорії</t>
  </si>
  <si>
    <t>Хореограф</t>
  </si>
  <si>
    <t>Обслуговуючий і технічний  персонал</t>
  </si>
  <si>
    <t>Сторож</t>
  </si>
  <si>
    <t>Двірник</t>
  </si>
  <si>
    <t>Секретар</t>
  </si>
  <si>
    <t>Освітлювач</t>
  </si>
  <si>
    <t>Гардеробник</t>
  </si>
  <si>
    <t>Робітники</t>
  </si>
  <si>
    <t>Робітник з комплексного обслуговування й ремонту будинків</t>
  </si>
  <si>
    <t>Костюмер І розряду</t>
  </si>
  <si>
    <t>Слюсар-сантехнік 1 розряду</t>
  </si>
  <si>
    <t>Іван КОРОВКО</t>
  </si>
  <si>
    <t>Юлія ШИЛОВА</t>
  </si>
  <si>
    <t>Затверджено</t>
  </si>
  <si>
    <t>Наказ Міністерства фінансів України від 28.01.2002 №57</t>
  </si>
  <si>
    <t>(у редакції наказу Міністерства фінансів України</t>
  </si>
  <si>
    <t>Наказ Міністерства культури і туризму від 18.10.2005 р. №745 зі змінами</t>
  </si>
  <si>
    <t>від 26 листопада 2012р. № 1220)</t>
  </si>
  <si>
    <t>Затверджую:</t>
  </si>
  <si>
    <t>Наказ Міністерства культури України № 767/0/16-11 від 20.09.2011 року</t>
  </si>
  <si>
    <t>Начальник управління культури</t>
  </si>
  <si>
    <t>виконкому Криворізької міської ради</t>
  </si>
  <si>
    <t>________________________Наталя СТРИГА</t>
  </si>
  <si>
    <t>ШТАТНИЙ РОЗПИС</t>
  </si>
  <si>
    <t>Комунального закладу "Палац культури "Карачуни" Криворізької міської ради</t>
  </si>
  <si>
    <t xml:space="preserve"> ІІ категорії</t>
  </si>
  <si>
    <t xml:space="preserve">№  п/п </t>
  </si>
  <si>
    <t>Керівник колективу, студії зі званням "народний" "зразковий"</t>
  </si>
  <si>
    <t>Керівник колективу, гуртка, студії</t>
  </si>
  <si>
    <t>Художник  без категорії</t>
  </si>
  <si>
    <t>Звукорежисер вищої категорії</t>
  </si>
  <si>
    <t>Організатор культурно-дозвіллєвої діяльності І категорії</t>
  </si>
  <si>
    <t>Економіст І категорії</t>
  </si>
  <si>
    <t>Прибиральник службових приміщень</t>
  </si>
  <si>
    <t>Садівник (сезонно) з 01.04. по 30.09.</t>
  </si>
  <si>
    <t xml:space="preserve">Всього                                                   </t>
  </si>
  <si>
    <t>Електромонтер з ремонту та обслуго-вування електроустаткування 4 розряду</t>
  </si>
  <si>
    <t>Разом по установі</t>
  </si>
  <si>
    <t>Підстава:  Закон України  "Про Державний бюджет України на 2024 рік"</t>
  </si>
  <si>
    <t xml:space="preserve">                                              202__ року</t>
  </si>
  <si>
    <t>з місячним фондом оплати праці у сумі 220 509,97 грн</t>
  </si>
  <si>
    <r>
      <rPr>
        <sz val="10"/>
        <rFont val="Times New Roman"/>
        <family val="1"/>
        <charset val="204"/>
      </rPr>
      <t xml:space="preserve">(Двісті двадцять  тисяч п'ятсот дев'ять  грн 97 коп)           </t>
    </r>
    <r>
      <rPr>
        <u/>
        <sz val="10"/>
        <rFont val="Times New Roman"/>
        <family val="1"/>
        <charset val="204"/>
      </rPr>
      <t xml:space="preserve">                                                                        </t>
    </r>
  </si>
  <si>
    <t>Сезонні працівники</t>
  </si>
  <si>
    <t>39,9/40,4 штатних одиниць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</si>
</sst>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b/>
      <i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sz val="7"/>
      <name val="Times New Roman"/>
      <family val="1"/>
      <charset val="204"/>
    </font>
    <font>
      <sz val="9"/>
      <name val="Times New Roman"/>
      <family val="1"/>
      <charset val="204"/>
    </font>
    <font>
      <u/>
      <sz val="10"/>
      <name val="Times New Roman"/>
      <family val="1"/>
      <charset val="204"/>
    </font>
    <font>
      <b/>
      <sz val="10.5"/>
      <name val="Times New Roman"/>
      <family val="1"/>
      <charset val="204"/>
    </font>
    <font>
      <sz val="10.5"/>
      <name val="Times New Roman"/>
      <family val="1"/>
      <charset val="204"/>
    </font>
    <font>
      <b/>
      <sz val="9"/>
      <name val="Times New Roman"/>
      <family val="1"/>
      <charset val="204"/>
    </font>
    <font>
      <b/>
      <i/>
      <sz val="9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4" fillId="0" borderId="0"/>
  </cellStyleXfs>
  <cellXfs count="76">
    <xf numFmtId="0" fontId="0" fillId="0" borderId="0" xfId="0"/>
    <xf numFmtId="0" fontId="0" fillId="2" borderId="0" xfId="0" applyFill="1"/>
    <xf numFmtId="0" fontId="2" fillId="0" borderId="1" xfId="0" applyFont="1" applyBorder="1"/>
    <xf numFmtId="0" fontId="1" fillId="0" borderId="1" xfId="0" applyFont="1" applyBorder="1" applyAlignment="1">
      <alignment horizontal="center" vertical="center"/>
    </xf>
    <xf numFmtId="1" fontId="0" fillId="0" borderId="0" xfId="0" applyNumberFormat="1"/>
    <xf numFmtId="0" fontId="6" fillId="0" borderId="0" xfId="0" applyFont="1"/>
    <xf numFmtId="0" fontId="7" fillId="0" borderId="0" xfId="0" applyFont="1"/>
    <xf numFmtId="0" fontId="6" fillId="2" borderId="0" xfId="0" applyFont="1" applyFill="1"/>
    <xf numFmtId="0" fontId="9" fillId="2" borderId="0" xfId="0" applyFont="1" applyFill="1" applyAlignment="1">
      <alignment horizontal="left"/>
    </xf>
    <xf numFmtId="0" fontId="5" fillId="0" borderId="0" xfId="0" applyFont="1"/>
    <xf numFmtId="0" fontId="6" fillId="0" borderId="1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top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/>
    <xf numFmtId="0" fontId="8" fillId="0" borderId="5" xfId="0" applyFont="1" applyBorder="1" applyAlignment="1">
      <alignment horizontal="center" vertical="top"/>
    </xf>
    <xf numFmtId="0" fontId="8" fillId="0" borderId="5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12" fillId="0" borderId="7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top"/>
    </xf>
    <xf numFmtId="0" fontId="13" fillId="0" borderId="9" xfId="0" applyFont="1" applyBorder="1"/>
    <xf numFmtId="0" fontId="8" fillId="0" borderId="9" xfId="0" applyFont="1" applyBorder="1" applyAlignment="1">
      <alignment horizontal="center" vertical="center"/>
    </xf>
    <xf numFmtId="0" fontId="8" fillId="0" borderId="2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wrapText="1"/>
    </xf>
    <xf numFmtId="0" fontId="12" fillId="0" borderId="9" xfId="0" applyFont="1" applyBorder="1"/>
    <xf numFmtId="0" fontId="8" fillId="2" borderId="5" xfId="0" applyFont="1" applyFill="1" applyBorder="1" applyAlignment="1">
      <alignment horizontal="center" vertical="top"/>
    </xf>
    <xf numFmtId="0" fontId="8" fillId="2" borderId="1" xfId="0" applyFont="1" applyFill="1" applyBorder="1"/>
    <xf numFmtId="0" fontId="8" fillId="2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6" fillId="5" borderId="0" xfId="0" applyFont="1" applyFill="1"/>
    <xf numFmtId="0" fontId="6" fillId="3" borderId="0" xfId="0" applyFont="1" applyFill="1"/>
    <xf numFmtId="0" fontId="8" fillId="0" borderId="1" xfId="0" applyFont="1" applyBorder="1" applyAlignment="1">
      <alignment wrapText="1"/>
    </xf>
    <xf numFmtId="0" fontId="12" fillId="0" borderId="11" xfId="0" applyFont="1" applyBorder="1" applyAlignment="1">
      <alignment horizontal="center" vertical="center"/>
    </xf>
    <xf numFmtId="2" fontId="6" fillId="6" borderId="0" xfId="0" applyNumberFormat="1" applyFont="1" applyFill="1"/>
    <xf numFmtId="2" fontId="6" fillId="4" borderId="0" xfId="0" applyNumberFormat="1" applyFont="1" applyFill="1"/>
    <xf numFmtId="0" fontId="12" fillId="0" borderId="7" xfId="0" applyFont="1" applyBorder="1" applyAlignment="1">
      <alignment horizontal="left"/>
    </xf>
    <xf numFmtId="0" fontId="6" fillId="0" borderId="4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left"/>
    </xf>
    <xf numFmtId="0" fontId="12" fillId="0" borderId="1" xfId="0" applyFont="1" applyBorder="1" applyAlignment="1">
      <alignment horizontal="center" vertical="center"/>
    </xf>
    <xf numFmtId="0" fontId="8" fillId="0" borderId="0" xfId="0" applyFont="1" applyAlignment="1">
      <alignment wrapText="1"/>
    </xf>
    <xf numFmtId="0" fontId="6" fillId="0" borderId="0" xfId="0" applyFont="1" applyAlignment="1">
      <alignment vertical="top"/>
    </xf>
    <xf numFmtId="0" fontId="12" fillId="0" borderId="10" xfId="0" applyFont="1" applyBorder="1" applyAlignment="1">
      <alignment horizontal="center" vertical="center"/>
    </xf>
    <xf numFmtId="0" fontId="8" fillId="0" borderId="0" xfId="0" applyFont="1" applyAlignment="1">
      <alignment horizontal="left" wrapText="1"/>
    </xf>
    <xf numFmtId="0" fontId="12" fillId="0" borderId="10" xfId="0" applyFont="1" applyBorder="1" applyAlignment="1">
      <alignment horizontal="left"/>
    </xf>
    <xf numFmtId="0" fontId="12" fillId="0" borderId="13" xfId="0" applyFont="1" applyBorder="1" applyAlignment="1">
      <alignment horizontal="left"/>
    </xf>
    <xf numFmtId="0" fontId="8" fillId="0" borderId="0" xfId="0" applyFont="1" applyAlignment="1">
      <alignment horizontal="left" wrapText="1"/>
    </xf>
    <xf numFmtId="0" fontId="6" fillId="0" borderId="0" xfId="0" applyFont="1" applyAlignment="1">
      <alignment horizontal="left"/>
    </xf>
    <xf numFmtId="0" fontId="12" fillId="0" borderId="6" xfId="0" applyFont="1" applyBorder="1" applyAlignment="1">
      <alignment horizontal="left"/>
    </xf>
    <xf numFmtId="0" fontId="12" fillId="0" borderId="7" xfId="0" applyFont="1" applyBorder="1" applyAlignment="1">
      <alignment horizontal="left"/>
    </xf>
    <xf numFmtId="0" fontId="12" fillId="0" borderId="12" xfId="0" applyFont="1" applyBorder="1" applyAlignment="1">
      <alignment horizontal="left"/>
    </xf>
    <xf numFmtId="0" fontId="12" fillId="0" borderId="11" xfId="0" applyFont="1" applyBorder="1" applyAlignment="1">
      <alignment horizontal="left"/>
    </xf>
    <xf numFmtId="0" fontId="9" fillId="0" borderId="0" xfId="0" applyFont="1" applyAlignment="1">
      <alignment horizontal="left" wrapText="1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6" fillId="0" borderId="3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textRotation="90" wrapText="1"/>
    </xf>
    <xf numFmtId="0" fontId="6" fillId="0" borderId="1" xfId="0" applyFont="1" applyBorder="1" applyAlignment="1">
      <alignment horizontal="center" vertical="center" textRotation="90" wrapText="1"/>
    </xf>
    <xf numFmtId="0" fontId="6" fillId="0" borderId="0" xfId="0" applyFont="1" applyAlignment="1">
      <alignment horizontal="left" wrapText="1"/>
    </xf>
    <xf numFmtId="0" fontId="7" fillId="0" borderId="0" xfId="0" applyFont="1" applyAlignment="1">
      <alignment horizontal="left"/>
    </xf>
    <xf numFmtId="0" fontId="3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 vertical="center" textRotation="90" wrapText="1"/>
    </xf>
    <xf numFmtId="0" fontId="6" fillId="0" borderId="0" xfId="0" applyFont="1" applyBorder="1" applyAlignment="1">
      <alignment horizontal="center" vertical="center" wrapText="1"/>
    </xf>
    <xf numFmtId="0" fontId="8" fillId="0" borderId="0" xfId="0" applyFont="1" applyBorder="1"/>
    <xf numFmtId="4" fontId="8" fillId="0" borderId="0" xfId="0" applyNumberFormat="1" applyFont="1" applyBorder="1" applyAlignment="1">
      <alignment horizontal="center" vertical="center"/>
    </xf>
    <xf numFmtId="4" fontId="12" fillId="0" borderId="0" xfId="0" applyNumberFormat="1" applyFont="1" applyBorder="1" applyAlignment="1">
      <alignment horizontal="center" vertical="center"/>
    </xf>
    <xf numFmtId="4" fontId="14" fillId="0" borderId="0" xfId="0" applyNumberFormat="1" applyFont="1" applyBorder="1" applyAlignment="1">
      <alignment horizontal="center" vertical="center"/>
    </xf>
    <xf numFmtId="4" fontId="8" fillId="2" borderId="0" xfId="0" applyNumberFormat="1" applyFont="1" applyFill="1" applyBorder="1" applyAlignment="1">
      <alignment horizontal="center" vertical="center"/>
    </xf>
    <xf numFmtId="4" fontId="8" fillId="0" borderId="0" xfId="0" applyNumberFormat="1" applyFont="1" applyBorder="1"/>
    <xf numFmtId="0" fontId="12" fillId="0" borderId="0" xfId="0" applyFont="1" applyBorder="1" applyAlignment="1">
      <alignment horizontal="center" vertical="center"/>
    </xf>
    <xf numFmtId="4" fontId="12" fillId="0" borderId="0" xfId="0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7030A0"/>
  </sheetPr>
  <dimension ref="A1:T60"/>
  <sheetViews>
    <sheetView tabSelected="1" view="pageBreakPreview" topLeftCell="A44" zoomScale="110" zoomScaleNormal="100" zoomScaleSheetLayoutView="110" workbookViewId="0">
      <selection activeCell="J51" sqref="J51"/>
    </sheetView>
  </sheetViews>
  <sheetFormatPr defaultRowHeight="15" x14ac:dyDescent="0.25"/>
  <cols>
    <col min="1" max="1" width="3.85546875" style="5" customWidth="1"/>
    <col min="2" max="2" width="49.85546875" style="5" customWidth="1"/>
    <col min="3" max="3" width="27" style="5" hidden="1" customWidth="1"/>
    <col min="4" max="4" width="8.42578125" style="5" customWidth="1"/>
    <col min="5" max="5" width="3.5703125" style="5" customWidth="1"/>
    <col min="6" max="6" width="8.28515625" style="5" customWidth="1"/>
    <col min="7" max="7" width="7" style="5" customWidth="1"/>
    <col min="8" max="8" width="8.5703125" style="5" customWidth="1"/>
    <col min="9" max="9" width="4.5703125" style="5" customWidth="1"/>
    <col min="10" max="10" width="7" style="5" customWidth="1"/>
    <col min="11" max="11" width="6.28515625" style="5" customWidth="1"/>
    <col min="12" max="12" width="9.5703125" style="5" customWidth="1"/>
    <col min="13" max="13" width="11.85546875" style="5" customWidth="1"/>
    <col min="14" max="14" width="13.28515625" style="5" customWidth="1"/>
    <col min="15" max="16" width="9.5703125" style="5" bestFit="1" customWidth="1"/>
    <col min="17" max="17" width="9.85546875" bestFit="1" customWidth="1"/>
    <col min="19" max="19" width="11.28515625" bestFit="1" customWidth="1"/>
  </cols>
  <sheetData>
    <row r="1" spans="1:20" ht="8.25" customHeight="1" x14ac:dyDescent="0.25">
      <c r="K1" s="6"/>
      <c r="L1" s="6"/>
      <c r="M1" s="6"/>
    </row>
    <row r="2" spans="1:20" ht="15" customHeight="1" x14ac:dyDescent="0.25">
      <c r="B2" s="47" t="s">
        <v>55</v>
      </c>
      <c r="C2" s="47"/>
      <c r="D2" s="47"/>
      <c r="F2" s="64" t="s">
        <v>30</v>
      </c>
      <c r="G2" s="64"/>
      <c r="H2" s="64"/>
      <c r="K2" s="6"/>
      <c r="L2" s="6"/>
      <c r="M2" s="6"/>
    </row>
    <row r="3" spans="1:20" ht="10.5" hidden="1" customHeight="1" x14ac:dyDescent="0.25">
      <c r="B3" s="47"/>
      <c r="C3" s="47"/>
      <c r="D3" s="47"/>
      <c r="F3" s="6" t="s">
        <v>31</v>
      </c>
      <c r="K3" s="6"/>
      <c r="L3" s="6"/>
      <c r="M3" s="6"/>
    </row>
    <row r="4" spans="1:20" ht="9" customHeight="1" x14ac:dyDescent="0.25">
      <c r="B4" s="47"/>
      <c r="C4" s="47"/>
      <c r="D4" s="47"/>
      <c r="F4" s="6" t="s">
        <v>32</v>
      </c>
      <c r="K4" s="6"/>
      <c r="L4" s="6"/>
      <c r="M4" s="6"/>
    </row>
    <row r="5" spans="1:20" ht="11.25" customHeight="1" x14ac:dyDescent="0.25">
      <c r="B5" s="47" t="s">
        <v>33</v>
      </c>
      <c r="C5" s="47"/>
      <c r="D5" s="47"/>
      <c r="F5" s="6" t="s">
        <v>34</v>
      </c>
      <c r="K5" s="6"/>
      <c r="L5" s="6"/>
      <c r="M5" s="6"/>
    </row>
    <row r="6" spans="1:20" x14ac:dyDescent="0.25">
      <c r="B6" s="47"/>
      <c r="C6" s="47"/>
      <c r="D6" s="47"/>
      <c r="F6" s="5" t="s">
        <v>35</v>
      </c>
    </row>
    <row r="7" spans="1:20" ht="15" customHeight="1" x14ac:dyDescent="0.25">
      <c r="B7" s="47" t="s">
        <v>36</v>
      </c>
      <c r="C7" s="41"/>
      <c r="D7" s="41"/>
      <c r="F7" s="63" t="s">
        <v>60</v>
      </c>
      <c r="G7" s="63"/>
      <c r="H7" s="63"/>
      <c r="I7" s="63"/>
      <c r="J7" s="63"/>
      <c r="K7" s="63"/>
    </row>
    <row r="8" spans="1:20" x14ac:dyDescent="0.25">
      <c r="B8" s="47"/>
      <c r="C8" s="44"/>
      <c r="D8" s="44"/>
      <c r="F8" s="42" t="s">
        <v>57</v>
      </c>
      <c r="J8" s="42"/>
      <c r="K8" s="42"/>
      <c r="O8" s="7"/>
    </row>
    <row r="9" spans="1:20" ht="15" customHeight="1" x14ac:dyDescent="0.25">
      <c r="F9" s="53" t="s">
        <v>58</v>
      </c>
      <c r="G9" s="53"/>
      <c r="H9" s="53"/>
      <c r="I9" s="53"/>
      <c r="J9" s="53"/>
      <c r="K9" s="53"/>
      <c r="L9" s="53"/>
      <c r="O9" s="7"/>
      <c r="P9" s="7"/>
      <c r="Q9" s="7"/>
      <c r="R9" s="7"/>
      <c r="S9" s="7"/>
      <c r="T9" s="7"/>
    </row>
    <row r="10" spans="1:20" x14ac:dyDescent="0.25">
      <c r="F10" s="5" t="s">
        <v>37</v>
      </c>
    </row>
    <row r="11" spans="1:20" x14ac:dyDescent="0.25">
      <c r="F11" s="5" t="s">
        <v>38</v>
      </c>
    </row>
    <row r="12" spans="1:20" x14ac:dyDescent="0.25">
      <c r="F12" s="5" t="s">
        <v>39</v>
      </c>
    </row>
    <row r="13" spans="1:20" x14ac:dyDescent="0.25">
      <c r="F13" s="8" t="s">
        <v>56</v>
      </c>
      <c r="G13" s="7"/>
      <c r="H13" s="7"/>
      <c r="I13" s="7"/>
      <c r="J13" s="7"/>
    </row>
    <row r="14" spans="1:20" ht="15.75" customHeight="1" x14ac:dyDescent="0.25">
      <c r="E14" s="9"/>
      <c r="F14" s="9" t="s">
        <v>40</v>
      </c>
      <c r="G14" s="9"/>
      <c r="H14" s="9"/>
      <c r="I14" s="9"/>
    </row>
    <row r="15" spans="1:20" x14ac:dyDescent="0.25">
      <c r="A15" s="54" t="s">
        <v>41</v>
      </c>
      <c r="B15" s="54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</row>
    <row r="16" spans="1:20" x14ac:dyDescent="0.25">
      <c r="A16" s="55" t="s">
        <v>42</v>
      </c>
      <c r="B16" s="55"/>
      <c r="C16" s="55"/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5"/>
    </row>
    <row r="17" spans="1:14" ht="19.5" customHeight="1" thickBot="1" x14ac:dyDescent="0.3">
      <c r="B17" s="56" t="s">
        <v>0</v>
      </c>
      <c r="C17" s="56"/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6"/>
    </row>
    <row r="18" spans="1:14" ht="15" customHeight="1" x14ac:dyDescent="0.25">
      <c r="A18" s="57" t="s">
        <v>43</v>
      </c>
      <c r="B18" s="59" t="s">
        <v>7</v>
      </c>
      <c r="C18" s="38"/>
      <c r="D18" s="61" t="s">
        <v>8</v>
      </c>
      <c r="E18" s="61" t="s">
        <v>9</v>
      </c>
      <c r="F18" s="62" t="s">
        <v>1</v>
      </c>
      <c r="G18" s="65"/>
      <c r="H18" s="65"/>
      <c r="I18" s="65"/>
      <c r="J18" s="65"/>
      <c r="K18" s="65"/>
      <c r="L18" s="65"/>
      <c r="M18" s="65"/>
      <c r="N18" s="65"/>
    </row>
    <row r="19" spans="1:14" x14ac:dyDescent="0.25">
      <c r="A19" s="58"/>
      <c r="B19" s="60"/>
      <c r="C19" s="10"/>
      <c r="D19" s="62"/>
      <c r="E19" s="62"/>
      <c r="F19" s="62"/>
      <c r="G19" s="66"/>
      <c r="H19" s="66"/>
      <c r="I19" s="66"/>
      <c r="J19" s="66"/>
      <c r="K19" s="66"/>
      <c r="L19" s="66"/>
      <c r="M19" s="67"/>
      <c r="N19" s="67"/>
    </row>
    <row r="20" spans="1:14" x14ac:dyDescent="0.25">
      <c r="A20" s="11"/>
      <c r="B20" s="2" t="s">
        <v>3</v>
      </c>
      <c r="C20" s="2"/>
      <c r="D20" s="12"/>
      <c r="E20" s="12"/>
      <c r="F20" s="13"/>
      <c r="G20" s="68"/>
      <c r="H20" s="68"/>
      <c r="I20" s="68"/>
      <c r="J20" s="68"/>
      <c r="K20" s="68"/>
      <c r="L20" s="68"/>
      <c r="M20" s="68"/>
      <c r="N20" s="68"/>
    </row>
    <row r="21" spans="1:14" x14ac:dyDescent="0.25">
      <c r="A21" s="14">
        <v>1</v>
      </c>
      <c r="B21" s="13" t="s">
        <v>10</v>
      </c>
      <c r="C21" s="13"/>
      <c r="D21" s="12">
        <v>1</v>
      </c>
      <c r="E21" s="12">
        <v>15</v>
      </c>
      <c r="F21" s="3">
        <v>8243</v>
      </c>
      <c r="G21" s="69"/>
      <c r="H21" s="69"/>
      <c r="I21" s="69"/>
      <c r="J21" s="69"/>
      <c r="K21" s="69"/>
      <c r="L21" s="69"/>
      <c r="M21" s="69"/>
      <c r="N21" s="69"/>
    </row>
    <row r="22" spans="1:14" x14ac:dyDescent="0.25">
      <c r="A22" s="14">
        <v>2</v>
      </c>
      <c r="B22" s="13" t="s">
        <v>11</v>
      </c>
      <c r="C22" s="13"/>
      <c r="D22" s="12">
        <v>1</v>
      </c>
      <c r="E22" s="12"/>
      <c r="F22" s="3">
        <v>7418</v>
      </c>
      <c r="G22" s="69"/>
      <c r="H22" s="69"/>
      <c r="I22" s="69"/>
      <c r="J22" s="69"/>
      <c r="K22" s="69"/>
      <c r="L22" s="69"/>
      <c r="M22" s="69"/>
      <c r="N22" s="69"/>
    </row>
    <row r="23" spans="1:14" x14ac:dyDescent="0.25">
      <c r="A23" s="14">
        <v>3</v>
      </c>
      <c r="B23" s="13" t="s">
        <v>12</v>
      </c>
      <c r="C23" s="13"/>
      <c r="D23" s="12">
        <v>1</v>
      </c>
      <c r="E23" s="12">
        <v>8</v>
      </c>
      <c r="F23" s="3">
        <v>5240</v>
      </c>
      <c r="G23" s="69"/>
      <c r="H23" s="69"/>
      <c r="I23" s="69"/>
      <c r="J23" s="69"/>
      <c r="K23" s="69"/>
      <c r="L23" s="69"/>
      <c r="M23" s="69"/>
      <c r="N23" s="69"/>
    </row>
    <row r="24" spans="1:14" ht="24.75" thickBot="1" x14ac:dyDescent="0.3">
      <c r="A24" s="15">
        <v>4</v>
      </c>
      <c r="B24" s="16" t="s">
        <v>13</v>
      </c>
      <c r="C24" s="16"/>
      <c r="D24" s="12">
        <v>1</v>
      </c>
      <c r="E24" s="12">
        <v>13</v>
      </c>
      <c r="F24" s="3">
        <v>7253</v>
      </c>
      <c r="G24" s="69"/>
      <c r="H24" s="69"/>
      <c r="I24" s="69"/>
      <c r="J24" s="69"/>
      <c r="K24" s="69"/>
      <c r="L24" s="69"/>
      <c r="M24" s="69"/>
      <c r="N24" s="69"/>
    </row>
    <row r="25" spans="1:14" ht="15.75" thickBot="1" x14ac:dyDescent="0.3">
      <c r="A25" s="49" t="s">
        <v>2</v>
      </c>
      <c r="B25" s="50"/>
      <c r="C25" s="37"/>
      <c r="D25" s="17">
        <f>SUM(D21:D24)</f>
        <v>4</v>
      </c>
      <c r="E25" s="17"/>
      <c r="F25" s="40"/>
      <c r="G25" s="70"/>
      <c r="H25" s="70"/>
      <c r="I25" s="70"/>
      <c r="J25" s="70"/>
      <c r="K25" s="70"/>
      <c r="L25" s="70"/>
      <c r="M25" s="70"/>
      <c r="N25" s="70"/>
    </row>
    <row r="26" spans="1:14" x14ac:dyDescent="0.25">
      <c r="A26" s="18"/>
      <c r="B26" s="19" t="s">
        <v>14</v>
      </c>
      <c r="C26" s="19"/>
      <c r="D26" s="20"/>
      <c r="E26" s="20"/>
      <c r="F26" s="12"/>
      <c r="G26" s="69"/>
      <c r="H26" s="69"/>
      <c r="I26" s="69"/>
      <c r="J26" s="69"/>
      <c r="K26" s="69"/>
      <c r="L26" s="69"/>
      <c r="M26" s="69"/>
      <c r="N26" s="69"/>
    </row>
    <row r="27" spans="1:14" x14ac:dyDescent="0.25">
      <c r="A27" s="14">
        <v>5</v>
      </c>
      <c r="B27" s="13" t="s">
        <v>15</v>
      </c>
      <c r="C27" s="13"/>
      <c r="D27" s="12">
        <v>1</v>
      </c>
      <c r="E27" s="12">
        <v>12</v>
      </c>
      <c r="F27" s="3">
        <v>6773</v>
      </c>
      <c r="G27" s="69"/>
      <c r="H27" s="69"/>
      <c r="I27" s="69"/>
      <c r="J27" s="69"/>
      <c r="K27" s="69"/>
      <c r="L27" s="69"/>
      <c r="M27" s="69"/>
      <c r="N27" s="69"/>
    </row>
    <row r="28" spans="1:14" x14ac:dyDescent="0.25">
      <c r="A28" s="14">
        <v>6</v>
      </c>
      <c r="B28" s="23" t="s">
        <v>47</v>
      </c>
      <c r="C28" s="23"/>
      <c r="D28" s="22">
        <v>1</v>
      </c>
      <c r="E28" s="22">
        <v>11</v>
      </c>
      <c r="F28" s="3">
        <v>6294</v>
      </c>
      <c r="G28" s="69"/>
      <c r="H28" s="69"/>
      <c r="I28" s="69"/>
      <c r="J28" s="69"/>
      <c r="K28" s="69"/>
      <c r="L28" s="69"/>
      <c r="M28" s="69"/>
      <c r="N28" s="69"/>
    </row>
    <row r="29" spans="1:14" x14ac:dyDescent="0.25">
      <c r="A29" s="15">
        <v>7</v>
      </c>
      <c r="B29" s="21" t="s">
        <v>44</v>
      </c>
      <c r="C29" s="21"/>
      <c r="D29" s="22">
        <v>2</v>
      </c>
      <c r="E29" s="22">
        <v>10</v>
      </c>
      <c r="F29" s="3">
        <v>5815</v>
      </c>
      <c r="G29" s="69"/>
      <c r="H29" s="69"/>
      <c r="I29" s="69"/>
      <c r="J29" s="69"/>
      <c r="K29" s="69"/>
      <c r="L29" s="69"/>
      <c r="M29" s="69"/>
      <c r="N29" s="69"/>
    </row>
    <row r="30" spans="1:14" x14ac:dyDescent="0.25">
      <c r="A30" s="14">
        <v>8</v>
      </c>
      <c r="B30" s="23" t="s">
        <v>45</v>
      </c>
      <c r="C30" s="23"/>
      <c r="D30" s="22">
        <v>9.5</v>
      </c>
      <c r="E30" s="22">
        <v>10</v>
      </c>
      <c r="F30" s="3">
        <v>5815</v>
      </c>
      <c r="G30" s="71"/>
      <c r="H30" s="69"/>
      <c r="I30" s="69"/>
      <c r="J30" s="69"/>
      <c r="K30" s="69"/>
      <c r="L30" s="69"/>
      <c r="M30" s="69"/>
      <c r="N30" s="69"/>
    </row>
    <row r="31" spans="1:14" x14ac:dyDescent="0.25">
      <c r="A31" s="14">
        <v>9</v>
      </c>
      <c r="B31" s="13" t="s">
        <v>4</v>
      </c>
      <c r="C31" s="13"/>
      <c r="D31" s="12">
        <v>0.5</v>
      </c>
      <c r="E31" s="12">
        <v>10</v>
      </c>
      <c r="F31" s="3">
        <v>5815</v>
      </c>
      <c r="G31" s="69"/>
      <c r="H31" s="69"/>
      <c r="I31" s="69"/>
      <c r="J31" s="69"/>
      <c r="K31" s="69"/>
      <c r="L31" s="69"/>
      <c r="M31" s="69"/>
      <c r="N31" s="69"/>
    </row>
    <row r="32" spans="1:14" x14ac:dyDescent="0.25">
      <c r="A32" s="14">
        <v>10</v>
      </c>
      <c r="B32" s="13" t="s">
        <v>5</v>
      </c>
      <c r="C32" s="13"/>
      <c r="D32" s="12">
        <v>0.5</v>
      </c>
      <c r="E32" s="12">
        <v>10</v>
      </c>
      <c r="F32" s="3">
        <v>5815</v>
      </c>
      <c r="G32" s="69"/>
      <c r="H32" s="69"/>
      <c r="I32" s="69"/>
      <c r="J32" s="69"/>
      <c r="K32" s="69"/>
      <c r="L32" s="69"/>
      <c r="M32" s="69"/>
      <c r="N32" s="69"/>
    </row>
    <row r="33" spans="1:17" x14ac:dyDescent="0.25">
      <c r="A33" s="14">
        <v>11</v>
      </c>
      <c r="B33" s="13" t="s">
        <v>17</v>
      </c>
      <c r="C33" s="13"/>
      <c r="D33" s="12">
        <v>0.5</v>
      </c>
      <c r="E33" s="12">
        <v>10</v>
      </c>
      <c r="F33" s="3">
        <v>5815</v>
      </c>
      <c r="G33" s="69"/>
      <c r="H33" s="69"/>
      <c r="I33" s="69"/>
      <c r="J33" s="69"/>
      <c r="K33" s="69"/>
      <c r="L33" s="69"/>
      <c r="M33" s="69"/>
      <c r="N33" s="69"/>
    </row>
    <row r="34" spans="1:17" x14ac:dyDescent="0.25">
      <c r="A34" s="14">
        <v>12</v>
      </c>
      <c r="B34" s="13" t="s">
        <v>6</v>
      </c>
      <c r="C34" s="13"/>
      <c r="D34" s="12">
        <v>0.5</v>
      </c>
      <c r="E34" s="12">
        <v>10</v>
      </c>
      <c r="F34" s="3">
        <v>5815</v>
      </c>
      <c r="G34" s="69"/>
      <c r="H34" s="69"/>
      <c r="I34" s="69"/>
      <c r="J34" s="69"/>
      <c r="K34" s="69"/>
      <c r="L34" s="69"/>
      <c r="M34" s="69"/>
      <c r="N34" s="69"/>
    </row>
    <row r="35" spans="1:17" x14ac:dyDescent="0.25">
      <c r="A35" s="14">
        <v>13</v>
      </c>
      <c r="B35" s="24" t="s">
        <v>48</v>
      </c>
      <c r="C35" s="24"/>
      <c r="D35" s="22">
        <v>1</v>
      </c>
      <c r="E35" s="22">
        <v>10</v>
      </c>
      <c r="F35" s="3">
        <v>5815</v>
      </c>
      <c r="G35" s="69"/>
      <c r="H35" s="69"/>
      <c r="I35" s="69"/>
      <c r="J35" s="69"/>
      <c r="K35" s="69"/>
      <c r="L35" s="69"/>
      <c r="M35" s="69"/>
      <c r="N35" s="69"/>
    </row>
    <row r="36" spans="1:17" x14ac:dyDescent="0.25">
      <c r="A36" s="14">
        <v>14</v>
      </c>
      <c r="B36" s="13" t="s">
        <v>46</v>
      </c>
      <c r="C36" s="13"/>
      <c r="D36" s="12">
        <v>0.5</v>
      </c>
      <c r="E36" s="12">
        <v>9</v>
      </c>
      <c r="F36" s="3">
        <v>5527</v>
      </c>
      <c r="G36" s="69"/>
      <c r="H36" s="69"/>
      <c r="I36" s="69"/>
      <c r="J36" s="69"/>
      <c r="K36" s="69"/>
      <c r="L36" s="69"/>
      <c r="M36" s="69"/>
      <c r="N36" s="69"/>
    </row>
    <row r="37" spans="1:17" x14ac:dyDescent="0.25">
      <c r="A37" s="14">
        <v>15</v>
      </c>
      <c r="B37" s="23" t="s">
        <v>49</v>
      </c>
      <c r="C37" s="23"/>
      <c r="D37" s="22">
        <v>1</v>
      </c>
      <c r="E37" s="22">
        <v>9</v>
      </c>
      <c r="F37" s="3">
        <v>5527</v>
      </c>
      <c r="G37" s="69"/>
      <c r="H37" s="69"/>
      <c r="I37" s="69"/>
      <c r="J37" s="69"/>
      <c r="K37" s="69"/>
      <c r="L37" s="69"/>
      <c r="M37" s="69"/>
      <c r="N37" s="69"/>
    </row>
    <row r="38" spans="1:17" ht="17.25" customHeight="1" thickBot="1" x14ac:dyDescent="0.3">
      <c r="A38" s="15">
        <v>16</v>
      </c>
      <c r="B38" s="13" t="s">
        <v>16</v>
      </c>
      <c r="C38" s="13"/>
      <c r="D38" s="12">
        <v>1</v>
      </c>
      <c r="E38" s="12">
        <v>8</v>
      </c>
      <c r="F38" s="3">
        <v>5240</v>
      </c>
      <c r="G38" s="69"/>
      <c r="H38" s="69"/>
      <c r="I38" s="69"/>
      <c r="J38" s="69"/>
      <c r="K38" s="69"/>
      <c r="L38" s="69"/>
      <c r="M38" s="69"/>
      <c r="N38" s="69"/>
    </row>
    <row r="39" spans="1:17" ht="15.75" thickBot="1" x14ac:dyDescent="0.3">
      <c r="A39" s="49" t="s">
        <v>2</v>
      </c>
      <c r="B39" s="50"/>
      <c r="C39" s="37"/>
      <c r="D39" s="17">
        <f>SUM(D27:D38)</f>
        <v>19</v>
      </c>
      <c r="E39" s="17"/>
      <c r="F39" s="40"/>
      <c r="G39" s="70"/>
      <c r="H39" s="70"/>
      <c r="I39" s="70"/>
      <c r="J39" s="70"/>
      <c r="K39" s="70"/>
      <c r="L39" s="70"/>
      <c r="M39" s="70"/>
      <c r="N39" s="70"/>
    </row>
    <row r="40" spans="1:17" x14ac:dyDescent="0.25">
      <c r="A40" s="18"/>
      <c r="B40" s="25" t="s">
        <v>18</v>
      </c>
      <c r="C40" s="25"/>
      <c r="D40" s="20"/>
      <c r="E40" s="20"/>
      <c r="F40" s="12"/>
      <c r="G40" s="69"/>
      <c r="H40" s="69"/>
      <c r="I40" s="69"/>
      <c r="J40" s="69"/>
      <c r="K40" s="69"/>
      <c r="L40" s="69"/>
      <c r="M40" s="69"/>
      <c r="N40" s="69"/>
    </row>
    <row r="41" spans="1:17" x14ac:dyDescent="0.25">
      <c r="A41" s="14">
        <v>17</v>
      </c>
      <c r="B41" s="13" t="s">
        <v>50</v>
      </c>
      <c r="C41" s="13"/>
      <c r="D41" s="12">
        <v>4</v>
      </c>
      <c r="E41" s="12">
        <v>2</v>
      </c>
      <c r="F41" s="3">
        <v>3483</v>
      </c>
      <c r="G41" s="69"/>
      <c r="H41" s="69"/>
      <c r="I41" s="69"/>
      <c r="J41" s="69"/>
      <c r="K41" s="69"/>
      <c r="L41" s="69"/>
      <c r="M41" s="69"/>
      <c r="N41" s="69"/>
      <c r="Q41" s="4"/>
    </row>
    <row r="42" spans="1:17" s="1" customFormat="1" x14ac:dyDescent="0.25">
      <c r="A42" s="26">
        <v>18</v>
      </c>
      <c r="B42" s="27" t="s">
        <v>19</v>
      </c>
      <c r="C42" s="27"/>
      <c r="D42" s="28">
        <v>4.4000000000000004</v>
      </c>
      <c r="E42" s="28">
        <v>2</v>
      </c>
      <c r="F42" s="3">
        <v>3483</v>
      </c>
      <c r="G42" s="72"/>
      <c r="H42" s="72"/>
      <c r="I42" s="72"/>
      <c r="J42" s="72"/>
      <c r="K42" s="72"/>
      <c r="L42" s="72"/>
      <c r="M42" s="69"/>
      <c r="N42" s="69"/>
      <c r="O42" s="7"/>
      <c r="P42" s="7"/>
    </row>
    <row r="43" spans="1:17" x14ac:dyDescent="0.25">
      <c r="A43" s="14">
        <v>19</v>
      </c>
      <c r="B43" s="13" t="s">
        <v>20</v>
      </c>
      <c r="C43" s="13"/>
      <c r="D43" s="12">
        <v>2.5</v>
      </c>
      <c r="E43" s="12">
        <v>2</v>
      </c>
      <c r="F43" s="3">
        <v>3483</v>
      </c>
      <c r="G43" s="69"/>
      <c r="H43" s="69"/>
      <c r="I43" s="69"/>
      <c r="J43" s="69"/>
      <c r="K43" s="69"/>
      <c r="L43" s="69"/>
      <c r="M43" s="69"/>
      <c r="N43" s="69"/>
    </row>
    <row r="44" spans="1:17" x14ac:dyDescent="0.25">
      <c r="A44" s="26">
        <v>20</v>
      </c>
      <c r="B44" s="13" t="s">
        <v>21</v>
      </c>
      <c r="C44" s="13"/>
      <c r="D44" s="12">
        <v>1</v>
      </c>
      <c r="E44" s="12">
        <v>4</v>
      </c>
      <c r="F44" s="3">
        <v>4058</v>
      </c>
      <c r="G44" s="69"/>
      <c r="H44" s="69"/>
      <c r="I44" s="69"/>
      <c r="J44" s="69"/>
      <c r="K44" s="69"/>
      <c r="L44" s="69"/>
      <c r="M44" s="69"/>
      <c r="N44" s="69"/>
    </row>
    <row r="45" spans="1:17" x14ac:dyDescent="0.25">
      <c r="A45" s="14">
        <v>21</v>
      </c>
      <c r="B45" s="29" t="s">
        <v>22</v>
      </c>
      <c r="C45" s="29"/>
      <c r="D45" s="12">
        <v>0.5</v>
      </c>
      <c r="E45" s="12">
        <v>5</v>
      </c>
      <c r="F45" s="3">
        <v>4345</v>
      </c>
      <c r="G45" s="69"/>
      <c r="H45" s="69"/>
      <c r="I45" s="69"/>
      <c r="J45" s="69"/>
      <c r="K45" s="69"/>
      <c r="L45" s="69"/>
      <c r="M45" s="69"/>
      <c r="N45" s="69"/>
    </row>
    <row r="46" spans="1:17" ht="15.75" thickBot="1" x14ac:dyDescent="0.3">
      <c r="A46" s="14">
        <v>22</v>
      </c>
      <c r="B46" s="30" t="s">
        <v>23</v>
      </c>
      <c r="C46" s="30"/>
      <c r="D46" s="22">
        <v>1</v>
      </c>
      <c r="E46" s="22">
        <v>2</v>
      </c>
      <c r="F46" s="3">
        <v>3483</v>
      </c>
      <c r="G46" s="69"/>
      <c r="H46" s="73"/>
      <c r="I46" s="73"/>
      <c r="J46" s="73"/>
      <c r="K46" s="73"/>
      <c r="L46" s="73"/>
      <c r="M46" s="69"/>
      <c r="N46" s="69"/>
    </row>
    <row r="47" spans="1:17" ht="15.75" thickBot="1" x14ac:dyDescent="0.3">
      <c r="A47" s="49" t="s">
        <v>52</v>
      </c>
      <c r="B47" s="50"/>
      <c r="C47" s="37"/>
      <c r="D47" s="17">
        <f>SUM(D41:D46)</f>
        <v>13.4</v>
      </c>
      <c r="E47" s="17"/>
      <c r="F47" s="40"/>
      <c r="G47" s="70"/>
      <c r="H47" s="70"/>
      <c r="I47" s="70"/>
      <c r="J47" s="70"/>
      <c r="K47" s="70"/>
      <c r="L47" s="70"/>
      <c r="M47" s="70"/>
      <c r="N47" s="70"/>
      <c r="O47" s="31"/>
      <c r="P47" s="32"/>
    </row>
    <row r="48" spans="1:17" x14ac:dyDescent="0.25">
      <c r="A48" s="18"/>
      <c r="B48" s="19" t="s">
        <v>24</v>
      </c>
      <c r="C48" s="19"/>
      <c r="D48" s="20"/>
      <c r="E48" s="20"/>
      <c r="F48" s="12"/>
      <c r="G48" s="69"/>
      <c r="H48" s="69"/>
      <c r="I48" s="69"/>
      <c r="J48" s="69"/>
      <c r="K48" s="69"/>
      <c r="L48" s="69"/>
      <c r="M48" s="69"/>
      <c r="N48" s="69"/>
    </row>
    <row r="49" spans="1:16" ht="24.75" customHeight="1" x14ac:dyDescent="0.25">
      <c r="A49" s="15">
        <v>23</v>
      </c>
      <c r="B49" s="33" t="s">
        <v>25</v>
      </c>
      <c r="C49" s="33"/>
      <c r="D49" s="12">
        <v>0.5</v>
      </c>
      <c r="E49" s="12">
        <v>3</v>
      </c>
      <c r="F49" s="3">
        <v>3770</v>
      </c>
      <c r="G49" s="69"/>
      <c r="H49" s="69"/>
      <c r="I49" s="69"/>
      <c r="J49" s="69"/>
      <c r="K49" s="69"/>
      <c r="L49" s="69"/>
      <c r="M49" s="69"/>
      <c r="N49" s="69"/>
    </row>
    <row r="50" spans="1:16" x14ac:dyDescent="0.25">
      <c r="A50" s="14">
        <v>24</v>
      </c>
      <c r="B50" s="13" t="s">
        <v>26</v>
      </c>
      <c r="C50" s="13"/>
      <c r="D50" s="12">
        <v>0.5</v>
      </c>
      <c r="E50" s="12">
        <v>2</v>
      </c>
      <c r="F50" s="3">
        <v>3483</v>
      </c>
      <c r="G50" s="69"/>
      <c r="H50" s="69"/>
      <c r="I50" s="69"/>
      <c r="J50" s="69"/>
      <c r="K50" s="69"/>
      <c r="L50" s="69"/>
      <c r="M50" s="69"/>
      <c r="N50" s="69"/>
    </row>
    <row r="51" spans="1:16" x14ac:dyDescent="0.25">
      <c r="A51" s="14">
        <v>25</v>
      </c>
      <c r="B51" s="13" t="s">
        <v>27</v>
      </c>
      <c r="C51" s="13"/>
      <c r="D51" s="12">
        <v>1</v>
      </c>
      <c r="E51" s="12">
        <v>2</v>
      </c>
      <c r="F51" s="3">
        <v>3483</v>
      </c>
      <c r="G51" s="69"/>
      <c r="H51" s="69"/>
      <c r="I51" s="69"/>
      <c r="J51" s="69"/>
      <c r="K51" s="69"/>
      <c r="L51" s="69"/>
      <c r="M51" s="69"/>
      <c r="N51" s="69"/>
    </row>
    <row r="52" spans="1:16" ht="26.25" customHeight="1" thickBot="1" x14ac:dyDescent="0.3">
      <c r="A52" s="15">
        <v>26</v>
      </c>
      <c r="B52" s="24" t="s">
        <v>53</v>
      </c>
      <c r="C52" s="24"/>
      <c r="D52" s="22">
        <v>1</v>
      </c>
      <c r="E52" s="22">
        <v>3</v>
      </c>
      <c r="F52" s="3">
        <v>3770</v>
      </c>
      <c r="G52" s="69"/>
      <c r="H52" s="69"/>
      <c r="I52" s="69"/>
      <c r="J52" s="69"/>
      <c r="K52" s="69"/>
      <c r="L52" s="69"/>
      <c r="M52" s="69"/>
      <c r="N52" s="69"/>
    </row>
    <row r="53" spans="1:16" ht="15.75" thickBot="1" x14ac:dyDescent="0.3">
      <c r="A53" s="49" t="s">
        <v>2</v>
      </c>
      <c r="B53" s="50"/>
      <c r="C53" s="37"/>
      <c r="D53" s="17">
        <f>SUM(D49:D52)</f>
        <v>3</v>
      </c>
      <c r="E53" s="17"/>
      <c r="F53" s="40"/>
      <c r="G53" s="74"/>
      <c r="H53" s="74"/>
      <c r="I53" s="74"/>
      <c r="J53" s="74"/>
      <c r="K53" s="74"/>
      <c r="L53" s="74"/>
      <c r="M53" s="74"/>
      <c r="N53" s="74"/>
    </row>
    <row r="54" spans="1:16" x14ac:dyDescent="0.25">
      <c r="A54" s="46"/>
      <c r="B54" s="45" t="s">
        <v>59</v>
      </c>
      <c r="C54" s="45"/>
      <c r="D54" s="43"/>
      <c r="E54" s="43"/>
      <c r="F54" s="40"/>
      <c r="G54" s="74"/>
      <c r="H54" s="74"/>
      <c r="I54" s="74"/>
      <c r="J54" s="74"/>
      <c r="K54" s="74"/>
      <c r="L54" s="74"/>
      <c r="M54" s="74"/>
      <c r="N54" s="74"/>
    </row>
    <row r="55" spans="1:16" x14ac:dyDescent="0.25">
      <c r="A55" s="26">
        <v>27</v>
      </c>
      <c r="B55" s="29" t="s">
        <v>51</v>
      </c>
      <c r="C55" s="29"/>
      <c r="D55" s="12">
        <v>1</v>
      </c>
      <c r="E55" s="12">
        <v>2</v>
      </c>
      <c r="F55" s="3">
        <v>3483</v>
      </c>
      <c r="G55" s="69"/>
      <c r="H55" s="69"/>
      <c r="I55" s="69"/>
      <c r="J55" s="69"/>
      <c r="K55" s="69"/>
      <c r="L55" s="69"/>
      <c r="M55" s="69"/>
      <c r="N55" s="69"/>
    </row>
    <row r="56" spans="1:16" ht="15.75" thickBot="1" x14ac:dyDescent="0.3">
      <c r="A56" s="51" t="s">
        <v>54</v>
      </c>
      <c r="B56" s="52"/>
      <c r="C56" s="39"/>
      <c r="D56" s="34">
        <f>D53+D47+D39+D25+D55</f>
        <v>40.4</v>
      </c>
      <c r="E56" s="34"/>
      <c r="F56" s="40"/>
      <c r="G56" s="75"/>
      <c r="H56" s="75"/>
      <c r="I56" s="75"/>
      <c r="J56" s="75"/>
      <c r="K56" s="75"/>
      <c r="L56" s="75"/>
      <c r="M56" s="75"/>
      <c r="N56" s="75"/>
      <c r="O56" s="35"/>
      <c r="P56" s="36"/>
    </row>
    <row r="57" spans="1:16" ht="10.5" customHeight="1" x14ac:dyDescent="0.25"/>
    <row r="58" spans="1:16" ht="27" customHeight="1" x14ac:dyDescent="0.25">
      <c r="B58" s="5" t="s">
        <v>10</v>
      </c>
      <c r="H58" s="48" t="s">
        <v>28</v>
      </c>
      <c r="I58" s="48"/>
      <c r="J58" s="48"/>
      <c r="K58" s="48"/>
      <c r="L58" s="48"/>
      <c r="M58" s="48"/>
    </row>
    <row r="59" spans="1:16" ht="9.75" customHeight="1" x14ac:dyDescent="0.25"/>
    <row r="60" spans="1:16" ht="18.75" customHeight="1" x14ac:dyDescent="0.25">
      <c r="B60" s="5" t="s">
        <v>11</v>
      </c>
      <c r="H60" s="48" t="s">
        <v>29</v>
      </c>
      <c r="I60" s="48"/>
      <c r="J60" s="48"/>
      <c r="K60" s="48"/>
      <c r="L60" s="48"/>
      <c r="M60" s="48"/>
    </row>
  </sheetData>
  <mergeCells count="24">
    <mergeCell ref="F2:H2"/>
    <mergeCell ref="F7:K7"/>
    <mergeCell ref="F9:L9"/>
    <mergeCell ref="B2:D4"/>
    <mergeCell ref="B5:D6"/>
    <mergeCell ref="A39:B39"/>
    <mergeCell ref="A15:N15"/>
    <mergeCell ref="A16:N16"/>
    <mergeCell ref="B17:N17"/>
    <mergeCell ref="A18:A19"/>
    <mergeCell ref="B18:B19"/>
    <mergeCell ref="D18:D19"/>
    <mergeCell ref="E18:E19"/>
    <mergeCell ref="F18:F19"/>
    <mergeCell ref="J18:L18"/>
    <mergeCell ref="M18:N18"/>
    <mergeCell ref="A25:B25"/>
    <mergeCell ref="B7:B8"/>
    <mergeCell ref="H60:M60"/>
    <mergeCell ref="G18:I18"/>
    <mergeCell ref="A47:B47"/>
    <mergeCell ref="A53:B53"/>
    <mergeCell ref="A56:B56"/>
    <mergeCell ref="H58:M58"/>
  </mergeCells>
  <pageMargins left="0.62992125984251968" right="0.23622047244094491" top="0.15748031496062992" bottom="0.15748031496062992" header="0.31496062992125984" footer="0.31496062992125984"/>
  <pageSetup paperSize="9" scale="77" orientation="portrait" r:id="rId1"/>
  <colBreaks count="1" manualBreakCount="1">
    <brk id="1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ШТАТНИЙ</vt:lpstr>
      <vt:lpstr>ШТАТНИЙ!Область_печати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2024-01-09T14:34:42Z</dcterms:modified>
</cp:coreProperties>
</file>