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15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7" i="1" l="1"/>
  <c r="M17" i="1"/>
  <c r="J17" i="1" l="1"/>
  <c r="H17" i="1"/>
  <c r="F17" i="1"/>
  <c r="E17" i="1"/>
  <c r="D17" i="1"/>
  <c r="L17" i="1"/>
  <c r="G17" i="1" l="1"/>
  <c r="I17" i="1"/>
  <c r="K17" i="1"/>
  <c r="C17" i="1"/>
</calcChain>
</file>

<file path=xl/sharedStrings.xml><?xml version="1.0" encoding="utf-8"?>
<sst xmlns="http://schemas.openxmlformats.org/spreadsheetml/2006/main" count="26" uniqueCount="26">
  <si>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</si>
  <si>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</si>
  <si>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</si>
  <si>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</si>
  <si>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</si>
  <si>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</si>
  <si>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</si>
  <si>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</si>
  <si>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</si>
  <si>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</si>
  <si>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</si>
  <si>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</si>
  <si>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електроенергія кВат/год</t>
  </si>
  <si>
    <t>теплопостачання Гі/кал</t>
  </si>
  <si>
    <t>за рік</t>
  </si>
  <si>
    <t>реактивна електроенергія кВар</t>
  </si>
  <si>
    <t>електроенергія грн.</t>
  </si>
  <si>
    <t>реактивна електроенергія грн.</t>
  </si>
  <si>
    <t>теплопостачання грн.</t>
  </si>
  <si>
    <t>водопостачання грн.</t>
  </si>
  <si>
    <t>водовідведення грн.</t>
  </si>
  <si>
    <r>
      <t>водопостачання м</t>
    </r>
    <r>
      <rPr>
        <b/>
        <i/>
        <vertAlign val="superscript"/>
        <sz val="11"/>
        <color theme="1"/>
        <rFont val="Times New Roman"/>
        <family val="1"/>
        <charset val="204"/>
      </rPr>
      <t>3</t>
    </r>
  </si>
  <si>
    <r>
      <t>водовідведення м</t>
    </r>
    <r>
      <rPr>
        <b/>
        <i/>
        <vertAlign val="superscript"/>
        <sz val="11"/>
        <color theme="1"/>
        <rFont val="Times New Roman"/>
        <family val="1"/>
        <charset val="204"/>
      </rPr>
      <t>3</t>
    </r>
  </si>
  <si>
    <t>Споживання комунальних ресурсів за 2021 р.</t>
  </si>
  <si>
    <t>Газопостачання</t>
  </si>
  <si>
    <t>газопостачаня грн.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</si>
</sst>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vertAlign val="superscript"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/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7"/>
  <sheetViews>
    <sheetView tabSelected="1" workbookViewId="0">
      <selection activeCell="N15" sqref="N15"/>
    </sheetView>
  </sheetViews>
  <sheetFormatPr defaultRowHeight="15" x14ac:dyDescent="0.25"/>
  <cols>
    <col min="1" max="1" width="5.5703125" customWidth="1"/>
    <col min="2" max="2" width="11" customWidth="1"/>
    <col min="3" max="3" width="10" customWidth="1"/>
    <col min="4" max="4" width="10.85546875" customWidth="1"/>
    <col min="5" max="5" width="13" customWidth="1"/>
    <col min="6" max="6" width="12.140625" customWidth="1"/>
    <col min="7" max="7" width="10.42578125" customWidth="1"/>
    <col min="8" max="8" width="10.28515625" customWidth="1"/>
    <col min="11" max="11" width="9.7109375" customWidth="1"/>
    <col min="12" max="12" width="10.140625" customWidth="1"/>
  </cols>
  <sheetData>
    <row r="2" spans="2:14" ht="15.75" x14ac:dyDescent="0.25">
      <c r="B2" s="13" t="s">
        <v>23</v>
      </c>
      <c r="C2" s="13"/>
      <c r="D2" s="13"/>
      <c r="E2" s="13"/>
      <c r="F2" s="13"/>
      <c r="G2" s="13"/>
      <c r="H2" s="13"/>
      <c r="I2" s="13"/>
      <c r="J2" s="13"/>
      <c r="K2" s="13"/>
      <c r="L2" s="2"/>
    </row>
    <row r="4" spans="2:14" ht="66" customHeight="1" x14ac:dyDescent="0.25">
      <c r="B4" s="1"/>
      <c r="C4" s="5" t="s">
        <v>12</v>
      </c>
      <c r="D4" s="8" t="s">
        <v>16</v>
      </c>
      <c r="E4" s="5" t="s">
        <v>15</v>
      </c>
      <c r="F4" s="8" t="s">
        <v>17</v>
      </c>
      <c r="G4" s="5" t="s">
        <v>13</v>
      </c>
      <c r="H4" s="8" t="s">
        <v>18</v>
      </c>
      <c r="I4" s="5" t="s">
        <v>21</v>
      </c>
      <c r="J4" s="8" t="s">
        <v>19</v>
      </c>
      <c r="K4" s="5" t="s">
        <v>22</v>
      </c>
      <c r="L4" s="8" t="s">
        <v>20</v>
      </c>
      <c r="M4" s="5" t="s">
        <v>24</v>
      </c>
      <c r="N4" s="8" t="s">
        <v>25</v>
      </c>
    </row>
    <row r="5" spans="2:14" x14ac:dyDescent="0.25">
      <c r="B5" s="3" t="s">
        <v>0</v>
      </c>
      <c r="C5" s="9">
        <v>6834</v>
      </c>
      <c r="D5" s="6">
        <v>28277.29</v>
      </c>
      <c r="E5" s="9">
        <v>4494</v>
      </c>
      <c r="F5" s="6">
        <v>256.25</v>
      </c>
      <c r="G5" s="9">
        <v>6.3</v>
      </c>
      <c r="H5" s="6">
        <v>5132.8599999999997</v>
      </c>
      <c r="I5" s="9">
        <v>0</v>
      </c>
      <c r="J5" s="6">
        <v>0</v>
      </c>
      <c r="K5" s="9">
        <v>0</v>
      </c>
      <c r="L5" s="6">
        <v>0</v>
      </c>
      <c r="M5" s="11">
        <v>650</v>
      </c>
      <c r="N5" s="10">
        <v>6905.39</v>
      </c>
    </row>
    <row r="6" spans="2:14" x14ac:dyDescent="0.25">
      <c r="B6" s="3" t="s">
        <v>1</v>
      </c>
      <c r="C6" s="9">
        <v>4592</v>
      </c>
      <c r="D6" s="6">
        <v>15672.52</v>
      </c>
      <c r="E6" s="9">
        <v>3453</v>
      </c>
      <c r="F6" s="6">
        <v>174.16</v>
      </c>
      <c r="G6" s="9">
        <v>35</v>
      </c>
      <c r="H6" s="6">
        <v>30315.97</v>
      </c>
      <c r="I6" s="9">
        <v>0</v>
      </c>
      <c r="J6" s="6">
        <v>0</v>
      </c>
      <c r="K6" s="9">
        <v>0</v>
      </c>
      <c r="L6" s="6">
        <v>0</v>
      </c>
      <c r="M6" s="11">
        <v>701</v>
      </c>
      <c r="N6" s="10">
        <v>7410.31</v>
      </c>
    </row>
    <row r="7" spans="2:14" x14ac:dyDescent="0.25">
      <c r="B7" s="3" t="s">
        <v>2</v>
      </c>
      <c r="C7" s="9">
        <v>5366</v>
      </c>
      <c r="D7" s="6">
        <v>23454.87</v>
      </c>
      <c r="E7" s="9">
        <v>903.2</v>
      </c>
      <c r="F7" s="6">
        <v>32.9</v>
      </c>
      <c r="G7" s="9">
        <v>17.899999999999999</v>
      </c>
      <c r="H7" s="6">
        <v>14607.05</v>
      </c>
      <c r="I7" s="9">
        <v>230</v>
      </c>
      <c r="J7" s="6">
        <v>1940.28</v>
      </c>
      <c r="K7" s="9">
        <v>230</v>
      </c>
      <c r="L7" s="6">
        <v>2238.36</v>
      </c>
      <c r="M7" s="11">
        <v>383</v>
      </c>
      <c r="N7" s="10">
        <v>4262.09</v>
      </c>
    </row>
    <row r="8" spans="2:14" x14ac:dyDescent="0.25">
      <c r="B8" s="3" t="s">
        <v>3</v>
      </c>
      <c r="C8" s="11">
        <v>3369</v>
      </c>
      <c r="D8" s="10">
        <v>14154.01</v>
      </c>
      <c r="E8" s="11">
        <v>1069</v>
      </c>
      <c r="F8" s="10">
        <v>32.96</v>
      </c>
      <c r="G8" s="9">
        <v>17.8</v>
      </c>
      <c r="H8" s="6">
        <v>14484.64</v>
      </c>
      <c r="I8" s="9">
        <v>81</v>
      </c>
      <c r="J8" s="6">
        <v>683.32</v>
      </c>
      <c r="K8" s="9">
        <v>81</v>
      </c>
      <c r="L8" s="6">
        <v>788.29</v>
      </c>
      <c r="M8" s="11">
        <v>160</v>
      </c>
      <c r="N8" s="10">
        <v>2050.23</v>
      </c>
    </row>
    <row r="9" spans="2:14" x14ac:dyDescent="0.25">
      <c r="B9" s="3" t="s">
        <v>4</v>
      </c>
      <c r="C9" s="9">
        <v>1770</v>
      </c>
      <c r="D9" s="6">
        <v>6922.72</v>
      </c>
      <c r="E9" s="9">
        <v>1017</v>
      </c>
      <c r="F9" s="6">
        <v>32.15</v>
      </c>
      <c r="G9" s="9">
        <v>3.13</v>
      </c>
      <c r="H9" s="6">
        <v>2554.1999999999998</v>
      </c>
      <c r="I9" s="9">
        <v>84</v>
      </c>
      <c r="J9" s="6">
        <v>708.62</v>
      </c>
      <c r="K9" s="9">
        <v>84</v>
      </c>
      <c r="L9" s="6">
        <v>817.49</v>
      </c>
      <c r="M9" s="11"/>
      <c r="N9" s="10">
        <v>470.41</v>
      </c>
    </row>
    <row r="10" spans="2:14" x14ac:dyDescent="0.25">
      <c r="B10" s="3" t="s">
        <v>5</v>
      </c>
      <c r="C10" s="9">
        <v>1452</v>
      </c>
      <c r="D10" s="6">
        <v>5600.51</v>
      </c>
      <c r="E10" s="9">
        <v>1024</v>
      </c>
      <c r="F10" s="6">
        <v>25.84</v>
      </c>
      <c r="G10" s="9"/>
      <c r="H10" s="6"/>
      <c r="I10" s="9">
        <v>68</v>
      </c>
      <c r="J10" s="6">
        <v>573.65</v>
      </c>
      <c r="K10" s="9">
        <v>68</v>
      </c>
      <c r="L10" s="6">
        <v>661.78</v>
      </c>
      <c r="M10" s="11"/>
      <c r="N10" s="10">
        <v>470.39</v>
      </c>
    </row>
    <row r="11" spans="2:14" x14ac:dyDescent="0.25">
      <c r="B11" s="3" t="s">
        <v>6</v>
      </c>
      <c r="C11" s="9">
        <v>1520</v>
      </c>
      <c r="D11" s="6">
        <v>6019.19</v>
      </c>
      <c r="E11" s="9">
        <v>1134</v>
      </c>
      <c r="F11" s="6">
        <v>34.49</v>
      </c>
      <c r="G11" s="9"/>
      <c r="H11" s="12"/>
      <c r="I11" s="9">
        <v>67</v>
      </c>
      <c r="J11" s="6">
        <v>565.21</v>
      </c>
      <c r="K11" s="9">
        <v>67</v>
      </c>
      <c r="L11" s="6">
        <v>652.04</v>
      </c>
      <c r="M11" s="11"/>
      <c r="N11" s="10">
        <v>470.39</v>
      </c>
    </row>
    <row r="12" spans="2:14" x14ac:dyDescent="0.25">
      <c r="B12" s="3" t="s">
        <v>7</v>
      </c>
      <c r="C12" s="9">
        <v>1508</v>
      </c>
      <c r="D12" s="6">
        <v>5788.22</v>
      </c>
      <c r="E12" s="9">
        <v>1134</v>
      </c>
      <c r="F12" s="6">
        <v>34.200000000000003</v>
      </c>
      <c r="G12" s="9"/>
      <c r="H12" s="6"/>
      <c r="I12" s="9">
        <v>70</v>
      </c>
      <c r="J12" s="6">
        <v>590.52</v>
      </c>
      <c r="K12" s="9">
        <v>70</v>
      </c>
      <c r="L12" s="6">
        <v>681.24</v>
      </c>
      <c r="M12" s="11"/>
      <c r="N12" s="10">
        <v>470.39</v>
      </c>
    </row>
    <row r="13" spans="2:14" x14ac:dyDescent="0.25">
      <c r="B13" s="3" t="s">
        <v>8</v>
      </c>
      <c r="C13" s="9">
        <v>1636</v>
      </c>
      <c r="D13" s="6">
        <v>2785.51</v>
      </c>
      <c r="E13" s="9">
        <v>1134</v>
      </c>
      <c r="F13" s="6">
        <v>51.05</v>
      </c>
      <c r="G13" s="9"/>
      <c r="H13" s="6"/>
      <c r="I13" s="9">
        <v>66</v>
      </c>
      <c r="J13" s="6">
        <v>556.78</v>
      </c>
      <c r="K13" s="9">
        <v>66</v>
      </c>
      <c r="L13" s="6">
        <v>642.30999999999995</v>
      </c>
      <c r="M13" s="11"/>
      <c r="N13" s="10">
        <v>470.39</v>
      </c>
    </row>
    <row r="14" spans="2:14" x14ac:dyDescent="0.25">
      <c r="B14" s="3" t="s">
        <v>9</v>
      </c>
      <c r="C14" s="9">
        <v>2574</v>
      </c>
      <c r="D14" s="6">
        <v>5978.56</v>
      </c>
      <c r="E14" s="9">
        <v>1114</v>
      </c>
      <c r="F14" s="6">
        <v>52.46</v>
      </c>
      <c r="G14" s="9">
        <v>8.8000000000000007</v>
      </c>
      <c r="H14" s="6">
        <v>7927.7</v>
      </c>
      <c r="I14" s="9">
        <v>98</v>
      </c>
      <c r="J14" s="6">
        <v>842.24</v>
      </c>
      <c r="K14" s="9">
        <v>83</v>
      </c>
      <c r="L14" s="6">
        <v>807.76</v>
      </c>
      <c r="M14" s="11"/>
      <c r="N14" s="10">
        <v>470.39</v>
      </c>
    </row>
    <row r="15" spans="2:14" x14ac:dyDescent="0.25">
      <c r="B15" s="3" t="s">
        <v>10</v>
      </c>
      <c r="C15" s="9"/>
      <c r="D15" s="6"/>
      <c r="E15" s="9"/>
      <c r="F15" s="6"/>
      <c r="G15" s="9"/>
      <c r="H15" s="6"/>
      <c r="I15" s="9"/>
      <c r="J15" s="6"/>
      <c r="K15" s="9"/>
      <c r="L15" s="6"/>
      <c r="M15" s="11"/>
      <c r="N15" s="10"/>
    </row>
    <row r="16" spans="2:14" x14ac:dyDescent="0.25">
      <c r="B16" s="3" t="s">
        <v>11</v>
      </c>
      <c r="C16" s="9"/>
      <c r="D16" s="6"/>
      <c r="E16" s="9"/>
      <c r="F16" s="6"/>
      <c r="G16" s="9"/>
      <c r="H16" s="6"/>
      <c r="I16" s="9"/>
      <c r="J16" s="6"/>
      <c r="K16" s="9"/>
      <c r="L16" s="6"/>
      <c r="M16" s="11"/>
      <c r="N16" s="10"/>
    </row>
    <row r="17" spans="2:14" x14ac:dyDescent="0.25">
      <c r="B17" s="4" t="s">
        <v>14</v>
      </c>
      <c r="C17" s="7">
        <f>SUM(C5:C16)</f>
        <v>30621</v>
      </c>
      <c r="D17" s="7">
        <f t="shared" ref="D17" si="0">SUM(D5:D16)</f>
        <v>114653.39999999998</v>
      </c>
      <c r="E17" s="7">
        <f t="shared" ref="E17:L17" si="1">SUM(E5:E16)</f>
        <v>16476.2</v>
      </c>
      <c r="F17" s="7">
        <f t="shared" si="1"/>
        <v>726.46</v>
      </c>
      <c r="G17" s="7">
        <f t="shared" si="1"/>
        <v>88.929999999999993</v>
      </c>
      <c r="H17" s="7">
        <f t="shared" si="1"/>
        <v>75022.42</v>
      </c>
      <c r="I17" s="7">
        <f t="shared" si="1"/>
        <v>764</v>
      </c>
      <c r="J17" s="7">
        <f t="shared" si="1"/>
        <v>6460.62</v>
      </c>
      <c r="K17" s="7">
        <f t="shared" si="1"/>
        <v>749</v>
      </c>
      <c r="L17" s="7">
        <f t="shared" si="1"/>
        <v>7289.27</v>
      </c>
      <c r="M17" s="7">
        <f t="shared" ref="M17:N17" si="2">SUM(M5:M16)</f>
        <v>1894</v>
      </c>
      <c r="N17" s="7">
        <f t="shared" si="2"/>
        <v>23450.379999999997</v>
      </c>
    </row>
  </sheetData>
  <mergeCells count="1">
    <mergeCell ref="B2:K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2019-12-17T09:23:56Z</dcterms:created>
  <dcterms:modified xsi:type="dcterms:W3CDTF">2021-11-03T07:42:37Z</dcterms:modified>
</cp:coreProperties>
</file>